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patrickmchugh/Downloads/"/>
    </mc:Choice>
  </mc:AlternateContent>
  <xr:revisionPtr revIDLastSave="0" documentId="13_ncr:1_{529195CF-9412-2245-BE3D-D69F980ADB5B}" xr6:coauthVersionLast="36" xr6:coauthVersionMax="36" xr10:uidLastSave="{00000000-0000-0000-0000-000000000000}"/>
  <bookViews>
    <workbookView xWindow="0" yWindow="500" windowWidth="28800" windowHeight="15620" xr2:uid="{00000000-000D-0000-FFFF-FFFF00000000}"/>
  </bookViews>
  <sheets>
    <sheet name="Figure 1" sheetId="1" r:id="rId1"/>
    <sheet name="Figure 2" sheetId="7" r:id="rId2"/>
    <sheet name="Table" sheetId="10" r:id="rId3"/>
    <sheet name="Figure 3 " sheetId="8" r:id="rId4"/>
    <sheet name="Figure 4 " sheetId="9" r:id="rId5"/>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9" i="8" l="1"/>
  <c r="L9" i="8"/>
  <c r="M8" i="8"/>
  <c r="L8" i="8"/>
  <c r="M7" i="8"/>
  <c r="L7" i="8"/>
  <c r="M6" i="8"/>
  <c r="L6" i="8"/>
</calcChain>
</file>

<file path=xl/sharedStrings.xml><?xml version="1.0" encoding="utf-8"?>
<sst xmlns="http://schemas.openxmlformats.org/spreadsheetml/2006/main" count="71" uniqueCount="58">
  <si>
    <t xml:space="preserve">Monthly CPS Files </t>
  </si>
  <si>
    <t>Total Foreign Born</t>
  </si>
  <si>
    <t>s</t>
  </si>
  <si>
    <t>Jan 2016</t>
  </si>
  <si>
    <t>Jan 2017</t>
  </si>
  <si>
    <t>Jan 2018</t>
  </si>
  <si>
    <t>Jan 2019</t>
  </si>
  <si>
    <t>Jan 2021</t>
  </si>
  <si>
    <t>Jan 2022</t>
  </si>
  <si>
    <t>May 2023</t>
  </si>
  <si>
    <t>CIS estimates</t>
  </si>
  <si>
    <t>DHS estimates</t>
  </si>
  <si>
    <t>d</t>
  </si>
  <si>
    <t xml:space="preserve">Department of Homeland Security Office of Immigration Statistics estimates of Illegal immigrants 2016 o 2018.  </t>
  </si>
  <si>
    <t xml:space="preserve">Figure for 2019 to 2023 are Center for Immigration Studies esitmate based on the Current Population Survey. </t>
  </si>
  <si>
    <t>Share in Labor Force</t>
  </si>
  <si>
    <t>All Education Levels</t>
  </si>
  <si>
    <t>No Bachelor's</t>
  </si>
  <si>
    <t xml:space="preserve">Beachors or More </t>
  </si>
  <si>
    <t>Figures for 1960, 1970, 1980 and 1990 are from the public use decennial Census, which is collected in April.  Figures for 2000, 2010, 2019 and 2023 are from the April public use CPS.</t>
  </si>
  <si>
    <t>Figures 1960, 1970, 1980 and 1990 are from the public use decennial Census, which is collected in April.  Figures for 2000, 2010, 2019 and 2023 are from the April public use CPS.</t>
  </si>
  <si>
    <t xml:space="preserve">Bachelor's or More </t>
  </si>
  <si>
    <t>Laborers, Freight, Stock, Material Movers</t>
  </si>
  <si>
    <t>Carpenters</t>
  </si>
  <si>
    <t>Cashiers</t>
  </si>
  <si>
    <t>Driver/Sales Workers And Truck Drivers</t>
  </si>
  <si>
    <t>Janitors And Building Cleaners</t>
  </si>
  <si>
    <t>Grounds Maintenance Workers</t>
  </si>
  <si>
    <t>Agricultural Workers, Animal Breeders</t>
  </si>
  <si>
    <t>Construction Laborers</t>
  </si>
  <si>
    <t>Cooks</t>
  </si>
  <si>
    <t>Maids And Housekeeping Cleaners</t>
  </si>
  <si>
    <t>Natives in Occupation</t>
  </si>
  <si>
    <t>Native Share</t>
  </si>
  <si>
    <t>Legal Immigrant Share</t>
  </si>
  <si>
    <t xml:space="preserve">Illegal Share </t>
  </si>
  <si>
    <t>Illegal Immigrants in Occupation</t>
  </si>
  <si>
    <t>Occupation</t>
  </si>
  <si>
    <t>Maids &amp; Housekeeping Cleaners</t>
  </si>
  <si>
    <t>Carpet, Floor, &amp; Tile Installers &amp; Finishers</t>
  </si>
  <si>
    <t>Painters, Construction &amp; Maintenance</t>
  </si>
  <si>
    <t>Sewing Machine Operators</t>
  </si>
  <si>
    <t>Roofers</t>
  </si>
  <si>
    <t>Pressers, Textile, Garment, &amp; Related Materials</t>
  </si>
  <si>
    <t>Drywall Installers, Ceiling Tile Installers, &amp; Tapers</t>
  </si>
  <si>
    <t>Graders &amp; Sorters, Agricultural Products</t>
  </si>
  <si>
    <t>Plasterers &amp; Stucco Masons</t>
  </si>
  <si>
    <t>Total may not equal 100% due to rounding.</t>
  </si>
  <si>
    <t>Top Ten Occupations with the Largest Number of Illegal Immigrants</t>
  </si>
  <si>
    <t>High School or Less</t>
  </si>
  <si>
    <t>Figures for 1960, 1970, 1980, and 1990 are from the public-use decennial census, which is collected in April.  Figures for 2000, 2010, 2019, and 2023 are from the April public-use CPS.</t>
  </si>
  <si>
    <t xml:space="preserve">Top Ten Occupations where Illegal Immigarnts Are the Largest Share </t>
  </si>
  <si>
    <r>
      <rPr>
        <i/>
        <sz val="9"/>
        <color theme="1"/>
        <rFont val="Times New Roman"/>
        <family val="1"/>
      </rPr>
      <t>There Are No Jobs Americans Won't Do</t>
    </r>
    <r>
      <rPr>
        <sz val="9"/>
        <color theme="1"/>
        <rFont val="Times New Roman"/>
        <family val="1"/>
      </rPr>
      <t xml:space="preserve">, Steven A. Camarota, Jason Richwine, and Karen Zeigler, August 2018, Center for Immigration Studies. </t>
    </r>
  </si>
  <si>
    <t>Figures are based on five-year (2012 to 2016) public-use file of the American Community Survey.</t>
  </si>
  <si>
    <t>Total Labor Force</t>
  </si>
  <si>
    <t>Source: Department of Homeland Security and Center for Immigration Studies estimates of the illegal immigrant population.</t>
  </si>
  <si>
    <t xml:space="preserve">Due to anomalies in the data, we are not able to estimate illegal immigrants in 2020.  </t>
  </si>
  <si>
    <t xml:space="preserve">Source: March 2019 to May 2023 public-use files of the Current Population Survey.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</si>
</sst>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_(* #,##0.0_);_(* \(#,##0.0\);_(* &quot;-&quot;??_);_(@_)"/>
    <numFmt numFmtId="165" formatCode="_(* #,##0_);_(* \(#,##0\);_(* &quot;-&quot;??_);_(@_)"/>
    <numFmt numFmtId="166" formatCode="_(* #,##0.000_);_(* \(#,##0.000\);_(* &quot;-&quot;???_);_(@_)"/>
    <numFmt numFmtId="167" formatCode="0.0%"/>
    <numFmt numFmtId="168" formatCode="0.0"/>
    <numFmt numFmtId="169" formatCode="#,##0.0"/>
    <numFmt numFmtId="170" formatCode="###0%"/>
    <numFmt numFmtId="171" formatCode="0.00000%"/>
  </numFmts>
  <fonts count="17"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11"/>
      <name val="Calibri"/>
      <family val="2"/>
      <scheme val="minor"/>
    </font>
    <font>
      <sz val="11"/>
      <name val="Calibri"/>
      <family val="2"/>
      <scheme val="minor"/>
    </font>
    <font>
      <sz val="16"/>
      <name val="Calibri"/>
      <family val="2"/>
      <scheme val="minor"/>
    </font>
    <font>
      <b/>
      <sz val="11"/>
      <color theme="1"/>
      <name val="Calibri"/>
      <family val="2"/>
      <scheme val="minor"/>
    </font>
    <font>
      <b/>
      <sz val="11"/>
      <color rgb="FF00B050"/>
      <name val="Calibri"/>
      <family val="2"/>
      <scheme val="minor"/>
    </font>
    <font>
      <sz val="9"/>
      <color theme="1"/>
      <name val="Times New Roman"/>
      <family val="1"/>
    </font>
    <font>
      <sz val="11"/>
      <color indexed="8"/>
      <name val="Calibri"/>
      <family val="2"/>
    </font>
    <font>
      <i/>
      <sz val="9"/>
      <color theme="1"/>
      <name val="Times New Roman"/>
      <family val="1"/>
    </font>
    <font>
      <b/>
      <sz val="16"/>
      <color theme="1"/>
      <name val="Times New Roman"/>
      <family val="1"/>
    </font>
    <font>
      <b/>
      <sz val="11"/>
      <color indexed="8"/>
      <name val="Times New Roman"/>
      <family val="1"/>
    </font>
    <font>
      <sz val="11"/>
      <color rgb="FF000000"/>
      <name val="Times New Roman"/>
      <family val="1"/>
    </font>
    <font>
      <sz val="11"/>
      <color theme="1"/>
      <name val="Times New Roman"/>
      <family val="1"/>
    </font>
    <font>
      <sz val="11"/>
      <color indexed="8"/>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s>
  <cellStyleXfs count="10">
    <xf numFmtId="0" fontId="0" fillId="0" borderId="0"/>
    <xf numFmtId="43" fontId="1" fillId="0" borderId="0" applyFont="0" applyFill="0" applyBorder="0" applyAlignment="0" applyProtection="0"/>
    <xf numFmtId="0" fontId="3" fillId="0" borderId="0"/>
    <xf numFmtId="0" fontId="3" fillId="0" borderId="0"/>
    <xf numFmtId="9"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0" fontId="3" fillId="0" borderId="0"/>
    <xf numFmtId="0" fontId="10" fillId="0" borderId="0"/>
  </cellStyleXfs>
  <cellXfs count="90">
    <xf numFmtId="0" fontId="0" fillId="0" borderId="0" xfId="0"/>
    <xf numFmtId="0" fontId="4" fillId="0" borderId="0" xfId="2" applyFont="1" applyAlignment="1">
      <alignment vertical="center"/>
    </xf>
    <xf numFmtId="0" fontId="5" fillId="0" borderId="0" xfId="0" applyFont="1"/>
    <xf numFmtId="0" fontId="5" fillId="0" borderId="0" xfId="2" applyFont="1"/>
    <xf numFmtId="0" fontId="4" fillId="2" borderId="1" xfId="2" applyFont="1" applyFill="1" applyBorder="1" applyAlignment="1">
      <alignment horizontal="left" wrapText="1"/>
    </xf>
    <xf numFmtId="0" fontId="4" fillId="2" borderId="2" xfId="2" applyFont="1" applyFill="1" applyBorder="1" applyAlignment="1">
      <alignment horizontal="left" wrapText="1"/>
    </xf>
    <xf numFmtId="17" fontId="5" fillId="0" borderId="3" xfId="2" applyNumberFormat="1" applyFont="1" applyBorder="1" applyAlignment="1">
      <alignment horizontal="left" vertical="top"/>
    </xf>
    <xf numFmtId="164" fontId="2" fillId="0" borderId="0" xfId="1" applyNumberFormat="1" applyFont="1" applyFill="1" applyBorder="1" applyAlignment="1">
      <alignment horizontal="right" vertical="top"/>
    </xf>
    <xf numFmtId="43" fontId="5" fillId="0" borderId="0" xfId="0" applyNumberFormat="1" applyFont="1"/>
    <xf numFmtId="164" fontId="1" fillId="0" borderId="0" xfId="1" applyNumberFormat="1" applyFont="1" applyFill="1" applyBorder="1" applyAlignment="1">
      <alignment horizontal="right" vertical="top"/>
    </xf>
    <xf numFmtId="165" fontId="5" fillId="0" borderId="0" xfId="1" applyNumberFormat="1" applyFont="1" applyFill="1" applyBorder="1"/>
    <xf numFmtId="166" fontId="5" fillId="0" borderId="0" xfId="0" applyNumberFormat="1" applyFont="1"/>
    <xf numFmtId="164" fontId="5" fillId="0" borderId="0" xfId="1" applyNumberFormat="1" applyFont="1" applyFill="1" applyBorder="1" applyAlignment="1">
      <alignment horizontal="right" vertical="top"/>
    </xf>
    <xf numFmtId="164" fontId="5" fillId="0" borderId="0" xfId="1" applyNumberFormat="1" applyFont="1" applyFill="1" applyBorder="1"/>
    <xf numFmtId="0" fontId="6" fillId="0" borderId="0" xfId="0" applyFont="1"/>
    <xf numFmtId="2" fontId="0" fillId="0" borderId="0" xfId="0" applyNumberFormat="1"/>
    <xf numFmtId="49" fontId="0" fillId="0" borderId="0" xfId="0" applyNumberFormat="1" applyAlignment="1">
      <alignment horizontal="right"/>
    </xf>
    <xf numFmtId="165" fontId="0" fillId="0" borderId="0" xfId="1" applyNumberFormat="1" applyFont="1"/>
    <xf numFmtId="43" fontId="0" fillId="0" borderId="0" xfId="0" applyNumberFormat="1"/>
    <xf numFmtId="3" fontId="8" fillId="0" borderId="0" xfId="0" applyNumberFormat="1" applyFont="1" applyFill="1" applyBorder="1"/>
    <xf numFmtId="165" fontId="8" fillId="0" borderId="0" xfId="1" applyNumberFormat="1" applyFont="1" applyFill="1" applyBorder="1"/>
    <xf numFmtId="49" fontId="0" fillId="0" borderId="0" xfId="0" applyNumberFormat="1"/>
    <xf numFmtId="169" fontId="1" fillId="0" borderId="0" xfId="0" applyNumberFormat="1" applyFont="1" applyFill="1" applyBorder="1"/>
    <xf numFmtId="169" fontId="0" fillId="0" borderId="0" xfId="0" applyNumberFormat="1"/>
    <xf numFmtId="165" fontId="5" fillId="0" borderId="0" xfId="1" applyNumberFormat="1" applyFont="1" applyFill="1" applyBorder="1" applyAlignment="1">
      <alignment horizontal="right" vertical="top"/>
    </xf>
    <xf numFmtId="165" fontId="0" fillId="0" borderId="0" xfId="0" applyNumberFormat="1" applyFont="1" applyFill="1" applyBorder="1"/>
    <xf numFmtId="0" fontId="0" fillId="0" borderId="0" xfId="0" applyAlignment="1"/>
    <xf numFmtId="0" fontId="0" fillId="0" borderId="0" xfId="0" applyBorder="1" applyAlignment="1"/>
    <xf numFmtId="0" fontId="7" fillId="2" borderId="1" xfId="0" applyFont="1" applyFill="1" applyBorder="1" applyAlignment="1">
      <alignment wrapText="1"/>
    </xf>
    <xf numFmtId="0" fontId="4" fillId="2" borderId="6" xfId="0" applyFont="1" applyFill="1" applyBorder="1" applyAlignment="1">
      <alignment wrapText="1"/>
    </xf>
    <xf numFmtId="0" fontId="4" fillId="2" borderId="2" xfId="0" applyFont="1" applyFill="1" applyBorder="1" applyAlignment="1">
      <alignment wrapText="1"/>
    </xf>
    <xf numFmtId="0" fontId="4" fillId="2" borderId="7" xfId="0" applyFont="1" applyFill="1" applyBorder="1" applyAlignment="1">
      <alignment wrapText="1"/>
    </xf>
    <xf numFmtId="0" fontId="5" fillId="0" borderId="4" xfId="0" applyFont="1" applyBorder="1" applyAlignment="1"/>
    <xf numFmtId="170" fontId="5" fillId="0" borderId="8" xfId="6" applyNumberFormat="1" applyFont="1" applyBorder="1" applyAlignment="1">
      <alignment horizontal="right" vertical="top"/>
    </xf>
    <xf numFmtId="167" fontId="0" fillId="0" borderId="0" xfId="0" applyNumberFormat="1"/>
    <xf numFmtId="0" fontId="5" fillId="0" borderId="3" xfId="0" applyFont="1" applyBorder="1" applyAlignment="1"/>
    <xf numFmtId="170" fontId="5" fillId="0" borderId="0" xfId="6" applyNumberFormat="1" applyFont="1" applyBorder="1" applyAlignment="1">
      <alignment horizontal="right" vertical="top"/>
    </xf>
    <xf numFmtId="0" fontId="5" fillId="0" borderId="0" xfId="0" applyFont="1" applyBorder="1" applyAlignment="1"/>
    <xf numFmtId="0" fontId="0" fillId="0" borderId="0" xfId="0" applyBorder="1"/>
    <xf numFmtId="170" fontId="5" fillId="0" borderId="5" xfId="6" applyNumberFormat="1" applyFont="1" applyBorder="1" applyAlignment="1">
      <alignment horizontal="right" vertical="top"/>
    </xf>
    <xf numFmtId="170" fontId="5" fillId="0" borderId="9" xfId="6" applyNumberFormat="1" applyFont="1" applyBorder="1" applyAlignment="1">
      <alignment horizontal="right" vertical="top"/>
    </xf>
    <xf numFmtId="170" fontId="0" fillId="0" borderId="0" xfId="7" applyNumberFormat="1" applyFont="1" applyBorder="1" applyAlignment="1">
      <alignment horizontal="right"/>
    </xf>
    <xf numFmtId="171" fontId="0" fillId="0" borderId="0" xfId="0" applyNumberFormat="1"/>
    <xf numFmtId="0" fontId="0" fillId="4" borderId="0" xfId="0" applyFill="1"/>
    <xf numFmtId="0" fontId="9" fillId="0" borderId="0" xfId="0" applyFont="1"/>
    <xf numFmtId="0" fontId="13" fillId="2" borderId="6" xfId="9" applyFont="1" applyFill="1" applyBorder="1" applyAlignment="1"/>
    <xf numFmtId="9" fontId="13" fillId="2" borderId="1" xfId="9" applyNumberFormat="1" applyFont="1" applyFill="1" applyBorder="1" applyAlignment="1">
      <alignment wrapText="1"/>
    </xf>
    <xf numFmtId="9" fontId="13" fillId="2" borderId="2" xfId="9" applyNumberFormat="1" applyFont="1" applyFill="1" applyBorder="1" applyAlignment="1">
      <alignment wrapText="1"/>
    </xf>
    <xf numFmtId="9" fontId="13" fillId="2" borderId="6" xfId="9" applyNumberFormat="1" applyFont="1" applyFill="1" applyBorder="1" applyAlignment="1">
      <alignment wrapText="1"/>
    </xf>
    <xf numFmtId="0" fontId="13" fillId="2" borderId="1" xfId="9" applyFont="1" applyFill="1" applyBorder="1" applyAlignment="1">
      <alignment wrapText="1"/>
    </xf>
    <xf numFmtId="0" fontId="14" fillId="3" borderId="3" xfId="0" applyFont="1" applyFill="1" applyBorder="1" applyAlignment="1">
      <alignment vertical="center"/>
    </xf>
    <xf numFmtId="9" fontId="15" fillId="4" borderId="4" xfId="5" applyNumberFormat="1" applyFont="1" applyFill="1" applyBorder="1" applyAlignment="1">
      <alignment horizontal="right"/>
    </xf>
    <xf numFmtId="9" fontId="15" fillId="4" borderId="12" xfId="5" applyNumberFormat="1" applyFont="1" applyFill="1" applyBorder="1" applyAlignment="1">
      <alignment horizontal="right"/>
    </xf>
    <xf numFmtId="165" fontId="16" fillId="4" borderId="12" xfId="1" applyNumberFormat="1" applyFont="1" applyFill="1" applyBorder="1" applyAlignment="1">
      <alignment horizontal="right" vertical="top"/>
    </xf>
    <xf numFmtId="165" fontId="16" fillId="4" borderId="4" xfId="1" applyNumberFormat="1" applyFont="1" applyFill="1" applyBorder="1" applyAlignment="1">
      <alignment horizontal="right" vertical="top"/>
    </xf>
    <xf numFmtId="9" fontId="15" fillId="4" borderId="3" xfId="5" applyNumberFormat="1" applyFont="1" applyFill="1" applyBorder="1" applyAlignment="1">
      <alignment horizontal="right"/>
    </xf>
    <xf numFmtId="9" fontId="15" fillId="4" borderId="11" xfId="5" applyNumberFormat="1" applyFont="1" applyFill="1" applyBorder="1" applyAlignment="1">
      <alignment horizontal="right"/>
    </xf>
    <xf numFmtId="165" fontId="16" fillId="4" borderId="11" xfId="1" applyNumberFormat="1" applyFont="1" applyFill="1" applyBorder="1" applyAlignment="1">
      <alignment horizontal="right" vertical="top"/>
    </xf>
    <xf numFmtId="165" fontId="16" fillId="4" borderId="3" xfId="1" applyNumberFormat="1" applyFont="1" applyFill="1" applyBorder="1" applyAlignment="1">
      <alignment horizontal="right" vertical="top"/>
    </xf>
    <xf numFmtId="0" fontId="14" fillId="3" borderId="10" xfId="0" applyFont="1" applyFill="1" applyBorder="1" applyAlignment="1">
      <alignment vertical="center"/>
    </xf>
    <xf numFmtId="9" fontId="15" fillId="4" borderId="10" xfId="5" applyNumberFormat="1" applyFont="1" applyFill="1" applyBorder="1" applyAlignment="1">
      <alignment horizontal="right"/>
    </xf>
    <xf numFmtId="9" fontId="15" fillId="4" borderId="13" xfId="5" applyNumberFormat="1" applyFont="1" applyFill="1" applyBorder="1" applyAlignment="1">
      <alignment horizontal="right"/>
    </xf>
    <xf numFmtId="165" fontId="16" fillId="4" borderId="13" xfId="1" applyNumberFormat="1" applyFont="1" applyFill="1" applyBorder="1" applyAlignment="1">
      <alignment horizontal="right" vertical="top"/>
    </xf>
    <xf numFmtId="165" fontId="16" fillId="4" borderId="10" xfId="1" applyNumberFormat="1" applyFont="1" applyFill="1" applyBorder="1" applyAlignment="1">
      <alignment horizontal="right" vertical="top"/>
    </xf>
    <xf numFmtId="0" fontId="16" fillId="4" borderId="10" xfId="8" applyFont="1" applyFill="1" applyBorder="1" applyAlignment="1">
      <alignment horizontal="left" vertical="top"/>
    </xf>
    <xf numFmtId="9" fontId="15" fillId="4" borderId="10" xfId="5" applyFont="1" applyFill="1" applyBorder="1"/>
    <xf numFmtId="9" fontId="15" fillId="4" borderId="13" xfId="5" applyFont="1" applyFill="1" applyBorder="1"/>
    <xf numFmtId="165" fontId="15" fillId="4" borderId="13" xfId="1" applyNumberFormat="1" applyFont="1" applyFill="1" applyBorder="1"/>
    <xf numFmtId="165" fontId="15" fillId="4" borderId="10" xfId="1" applyNumberFormat="1" applyFont="1" applyFill="1" applyBorder="1"/>
    <xf numFmtId="9" fontId="13" fillId="2" borderId="7" xfId="9" applyNumberFormat="1" applyFont="1" applyFill="1" applyBorder="1" applyAlignment="1">
      <alignment wrapText="1"/>
    </xf>
    <xf numFmtId="0" fontId="14" fillId="3" borderId="4" xfId="0" applyFont="1" applyFill="1" applyBorder="1" applyAlignment="1">
      <alignment vertical="center"/>
    </xf>
    <xf numFmtId="9" fontId="15" fillId="4" borderId="5" xfId="5" applyNumberFormat="1" applyFont="1" applyFill="1" applyBorder="1" applyAlignment="1">
      <alignment horizontal="right"/>
    </xf>
    <xf numFmtId="9" fontId="15" fillId="4" borderId="0" xfId="5" applyNumberFormat="1" applyFont="1" applyFill="1" applyBorder="1" applyAlignment="1">
      <alignment horizontal="right"/>
    </xf>
    <xf numFmtId="0" fontId="16" fillId="4" borderId="1" xfId="8" applyFont="1" applyFill="1" applyBorder="1" applyAlignment="1">
      <alignment horizontal="left" vertical="top"/>
    </xf>
    <xf numFmtId="165" fontId="15" fillId="4" borderId="1" xfId="1" applyNumberFormat="1" applyFont="1" applyFill="1" applyBorder="1"/>
    <xf numFmtId="9" fontId="15" fillId="4" borderId="2" xfId="5" applyFont="1" applyFill="1" applyBorder="1"/>
    <xf numFmtId="9" fontId="15" fillId="4" borderId="1" xfId="5" applyFont="1" applyFill="1" applyBorder="1"/>
    <xf numFmtId="0" fontId="15" fillId="4" borderId="0" xfId="0" applyFont="1" applyFill="1"/>
    <xf numFmtId="0" fontId="9" fillId="4" borderId="0" xfId="0" applyFont="1" applyFill="1"/>
    <xf numFmtId="168" fontId="0" fillId="0" borderId="0" xfId="0" applyNumberFormat="1"/>
    <xf numFmtId="168" fontId="5" fillId="0" borderId="0" xfId="0" applyNumberFormat="1" applyFont="1" applyFill="1" applyBorder="1"/>
    <xf numFmtId="168" fontId="0" fillId="0" borderId="0" xfId="0" applyNumberFormat="1" applyFill="1" applyBorder="1"/>
    <xf numFmtId="0" fontId="12" fillId="2" borderId="6" xfId="0" applyFont="1" applyFill="1" applyBorder="1" applyAlignment="1">
      <alignment horizontal="center" wrapText="1"/>
    </xf>
    <xf numFmtId="0" fontId="12" fillId="2" borderId="2" xfId="0" applyFont="1" applyFill="1" applyBorder="1" applyAlignment="1">
      <alignment horizontal="center" wrapText="1"/>
    </xf>
    <xf numFmtId="0" fontId="12" fillId="2" borderId="7" xfId="0" applyFont="1" applyFill="1" applyBorder="1" applyAlignment="1">
      <alignment horizontal="center" wrapText="1"/>
    </xf>
    <xf numFmtId="0" fontId="7" fillId="2" borderId="6" xfId="0" applyFont="1" applyFill="1" applyBorder="1" applyAlignment="1">
      <alignment horizontal="center" wrapText="1"/>
    </xf>
    <xf numFmtId="0" fontId="0" fillId="0" borderId="2" xfId="0" applyBorder="1" applyAlignment="1">
      <alignment wrapText="1"/>
    </xf>
    <xf numFmtId="0" fontId="0" fillId="0" borderId="7" xfId="0" applyBorder="1" applyAlignment="1">
      <alignment wrapText="1"/>
    </xf>
    <xf numFmtId="0" fontId="7" fillId="2" borderId="0" xfId="0" applyFont="1" applyFill="1" applyBorder="1" applyAlignment="1">
      <alignment horizontal="center" wrapText="1"/>
    </xf>
    <xf numFmtId="0" fontId="0" fillId="0" borderId="0" xfId="0" applyBorder="1" applyAlignment="1">
      <alignment wrapText="1"/>
    </xf>
  </cellXfs>
  <cellStyles count="10">
    <cellStyle name="Comma" xfId="1" builtinId="3"/>
    <cellStyle name="Normal" xfId="0" builtinId="0"/>
    <cellStyle name="Normal 2" xfId="3" xr:uid="{00000000-0005-0000-0000-000002000000}"/>
    <cellStyle name="Normal 2 2" xfId="9" xr:uid="{00000000-0005-0000-0000-000003000000}"/>
    <cellStyle name="Normal_Occupation (2)" xfId="8" xr:uid="{00000000-0005-0000-0000-000004000000}"/>
    <cellStyle name="Normal_Sheet1" xfId="2" xr:uid="{00000000-0005-0000-0000-000005000000}"/>
    <cellStyle name="Normal_Sheet3" xfId="7" xr:uid="{00000000-0005-0000-0000-000006000000}"/>
    <cellStyle name="Normal_Sheet4" xfId="6" xr:uid="{00000000-0005-0000-0000-000007000000}"/>
    <cellStyle name="Percent" xfId="5" builtinId="5"/>
    <cellStyle name="Percent 18" xfId="4"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63093030960413"/>
          <c:y val="0.11544008799496996"/>
          <c:w val="0.86892385168691089"/>
          <c:h val="0.79501448212549064"/>
        </c:manualLayout>
      </c:layout>
      <c:lineChart>
        <c:grouping val="standard"/>
        <c:varyColors val="0"/>
        <c:ser>
          <c:idx val="0"/>
          <c:order val="0"/>
          <c:tx>
            <c:strRef>
              <c:f>'Figure 1'!$B$4</c:f>
              <c:strCache>
                <c:ptCount val="1"/>
                <c:pt idx="0">
                  <c:v>Total Foreign Born</c:v>
                </c:pt>
              </c:strCache>
            </c:strRef>
          </c:tx>
          <c:spPr>
            <a:ln w="101600" cap="rnd">
              <a:solidFill>
                <a:srgbClr val="0070C0"/>
              </a:solidFill>
              <a:round/>
            </a:ln>
            <a:effectLst/>
          </c:spPr>
          <c:marker>
            <c:symbol val="circle"/>
            <c:size val="10"/>
            <c:spPr>
              <a:solidFill>
                <a:schemeClr val="bg1"/>
              </a:solidFill>
              <a:ln w="9525">
                <a:solidFill>
                  <a:schemeClr val="tx1"/>
                </a:solidFill>
              </a:ln>
              <a:effectLst/>
            </c:spPr>
          </c:marker>
          <c:dPt>
            <c:idx val="0"/>
            <c:marker>
              <c:symbol val="circle"/>
              <c:size val="10"/>
              <c:spPr>
                <a:solidFill>
                  <a:schemeClr val="bg1"/>
                </a:solidFill>
                <a:ln w="9525">
                  <a:solidFill>
                    <a:srgbClr val="00B050"/>
                  </a:solidFill>
                </a:ln>
                <a:effectLst/>
              </c:spPr>
            </c:marker>
            <c:bubble3D val="0"/>
            <c:spPr>
              <a:ln w="101600" cap="rnd">
                <a:solidFill>
                  <a:srgbClr val="00B050"/>
                </a:solidFill>
                <a:round/>
              </a:ln>
              <a:effectLst/>
            </c:spPr>
            <c:extLst>
              <c:ext xmlns:c16="http://schemas.microsoft.com/office/drawing/2014/chart" uri="{C3380CC4-5D6E-409C-BE32-E72D297353CC}">
                <c16:uniqueId val="{00000001-5515-46D5-B7A3-76CF485B4FE8}"/>
              </c:ext>
            </c:extLst>
          </c:dPt>
          <c:dPt>
            <c:idx val="1"/>
            <c:marker>
              <c:symbol val="circle"/>
              <c:size val="10"/>
              <c:spPr>
                <a:solidFill>
                  <a:schemeClr val="bg1"/>
                </a:solidFill>
                <a:ln w="9525">
                  <a:solidFill>
                    <a:schemeClr val="tx1"/>
                  </a:solidFill>
                </a:ln>
                <a:effectLst/>
              </c:spPr>
            </c:marker>
            <c:bubble3D val="0"/>
            <c:spPr>
              <a:ln w="101600" cap="rnd">
                <a:solidFill>
                  <a:srgbClr val="00B050"/>
                </a:solidFill>
                <a:round/>
              </a:ln>
              <a:effectLst/>
            </c:spPr>
            <c:extLst>
              <c:ext xmlns:c16="http://schemas.microsoft.com/office/drawing/2014/chart" uri="{C3380CC4-5D6E-409C-BE32-E72D297353CC}">
                <c16:uniqueId val="{00000003-5515-46D5-B7A3-76CF485B4FE8}"/>
              </c:ext>
            </c:extLst>
          </c:dPt>
          <c:dPt>
            <c:idx val="2"/>
            <c:marker>
              <c:symbol val="circle"/>
              <c:size val="10"/>
              <c:spPr>
                <a:solidFill>
                  <a:schemeClr val="bg1"/>
                </a:solidFill>
                <a:ln w="9525">
                  <a:solidFill>
                    <a:schemeClr val="tx1"/>
                  </a:solidFill>
                </a:ln>
                <a:effectLst/>
              </c:spPr>
            </c:marker>
            <c:bubble3D val="0"/>
            <c:spPr>
              <a:ln w="101600" cap="rnd">
                <a:solidFill>
                  <a:srgbClr val="00B050"/>
                </a:solidFill>
                <a:round/>
              </a:ln>
              <a:effectLst/>
            </c:spPr>
            <c:extLst>
              <c:ext xmlns:c16="http://schemas.microsoft.com/office/drawing/2014/chart" uri="{C3380CC4-5D6E-409C-BE32-E72D297353CC}">
                <c16:uniqueId val="{00000005-5515-46D5-B7A3-76CF485B4FE8}"/>
              </c:ext>
            </c:extLst>
          </c:dPt>
          <c:dPt>
            <c:idx val="3"/>
            <c:marker>
              <c:symbol val="circle"/>
              <c:size val="10"/>
              <c:spPr>
                <a:solidFill>
                  <a:schemeClr val="bg1"/>
                </a:solidFill>
                <a:ln w="9525">
                  <a:solidFill>
                    <a:schemeClr val="tx1"/>
                  </a:solidFill>
                </a:ln>
                <a:effectLst/>
              </c:spPr>
            </c:marker>
            <c:bubble3D val="0"/>
            <c:spPr>
              <a:ln w="101600" cap="rnd">
                <a:solidFill>
                  <a:srgbClr val="00B050"/>
                </a:solidFill>
                <a:round/>
              </a:ln>
              <a:effectLst/>
            </c:spPr>
            <c:extLst>
              <c:ext xmlns:c16="http://schemas.microsoft.com/office/drawing/2014/chart" uri="{C3380CC4-5D6E-409C-BE32-E72D297353CC}">
                <c16:uniqueId val="{00000007-5515-46D5-B7A3-76CF485B4FE8}"/>
              </c:ext>
            </c:extLst>
          </c:dPt>
          <c:dPt>
            <c:idx val="4"/>
            <c:marker>
              <c:symbol val="circle"/>
              <c:size val="10"/>
              <c:spPr>
                <a:solidFill>
                  <a:schemeClr val="bg1"/>
                </a:solidFill>
                <a:ln w="9525">
                  <a:solidFill>
                    <a:schemeClr val="tx1"/>
                  </a:solidFill>
                </a:ln>
                <a:effectLst/>
              </c:spPr>
            </c:marker>
            <c:bubble3D val="0"/>
            <c:spPr>
              <a:ln w="101600" cap="rnd">
                <a:solidFill>
                  <a:srgbClr val="00B050"/>
                </a:solidFill>
                <a:round/>
              </a:ln>
              <a:effectLst/>
            </c:spPr>
            <c:extLst>
              <c:ext xmlns:c16="http://schemas.microsoft.com/office/drawing/2014/chart" uri="{C3380CC4-5D6E-409C-BE32-E72D297353CC}">
                <c16:uniqueId val="{00000009-5515-46D5-B7A3-76CF485B4FE8}"/>
              </c:ext>
            </c:extLst>
          </c:dPt>
          <c:dPt>
            <c:idx val="5"/>
            <c:marker>
              <c:symbol val="circle"/>
              <c:size val="10"/>
              <c:spPr>
                <a:solidFill>
                  <a:schemeClr val="bg1"/>
                </a:solidFill>
                <a:ln w="9525">
                  <a:solidFill>
                    <a:schemeClr val="tx1"/>
                  </a:solidFill>
                </a:ln>
                <a:effectLst/>
              </c:spPr>
            </c:marker>
            <c:bubble3D val="0"/>
            <c:spPr>
              <a:ln w="101600" cap="rnd">
                <a:solidFill>
                  <a:srgbClr val="00B050"/>
                </a:solidFill>
                <a:round/>
              </a:ln>
              <a:effectLst/>
            </c:spPr>
            <c:extLst>
              <c:ext xmlns:c16="http://schemas.microsoft.com/office/drawing/2014/chart" uri="{C3380CC4-5D6E-409C-BE32-E72D297353CC}">
                <c16:uniqueId val="{0000000B-5515-46D5-B7A3-76CF485B4FE8}"/>
              </c:ext>
            </c:extLst>
          </c:dPt>
          <c:dPt>
            <c:idx val="6"/>
            <c:marker>
              <c:symbol val="circle"/>
              <c:size val="10"/>
              <c:spPr>
                <a:solidFill>
                  <a:schemeClr val="bg1"/>
                </a:solidFill>
                <a:ln w="9525">
                  <a:solidFill>
                    <a:schemeClr val="tx1"/>
                  </a:solidFill>
                </a:ln>
                <a:effectLst/>
              </c:spPr>
            </c:marker>
            <c:bubble3D val="0"/>
            <c:spPr>
              <a:ln w="101600" cap="rnd">
                <a:solidFill>
                  <a:srgbClr val="00B050"/>
                </a:solidFill>
                <a:round/>
              </a:ln>
              <a:effectLst/>
            </c:spPr>
            <c:extLst>
              <c:ext xmlns:c16="http://schemas.microsoft.com/office/drawing/2014/chart" uri="{C3380CC4-5D6E-409C-BE32-E72D297353CC}">
                <c16:uniqueId val="{0000000D-5515-46D5-B7A3-76CF485B4FE8}"/>
              </c:ext>
            </c:extLst>
          </c:dPt>
          <c:dPt>
            <c:idx val="7"/>
            <c:marker>
              <c:symbol val="circle"/>
              <c:size val="10"/>
              <c:spPr>
                <a:solidFill>
                  <a:schemeClr val="bg1"/>
                </a:solidFill>
                <a:ln w="9525">
                  <a:solidFill>
                    <a:schemeClr val="tx1"/>
                  </a:solidFill>
                </a:ln>
                <a:effectLst/>
              </c:spPr>
            </c:marker>
            <c:bubble3D val="0"/>
            <c:spPr>
              <a:ln w="101600" cap="rnd">
                <a:solidFill>
                  <a:srgbClr val="00B050"/>
                </a:solidFill>
                <a:round/>
              </a:ln>
              <a:effectLst/>
            </c:spPr>
            <c:extLst>
              <c:ext xmlns:c16="http://schemas.microsoft.com/office/drawing/2014/chart" uri="{C3380CC4-5D6E-409C-BE32-E72D297353CC}">
                <c16:uniqueId val="{0000000F-5515-46D5-B7A3-76CF485B4FE8}"/>
              </c:ext>
            </c:extLst>
          </c:dPt>
          <c:dPt>
            <c:idx val="8"/>
            <c:marker>
              <c:symbol val="circle"/>
              <c:size val="10"/>
              <c:spPr>
                <a:solidFill>
                  <a:schemeClr val="bg1"/>
                </a:solidFill>
                <a:ln w="9525">
                  <a:solidFill>
                    <a:schemeClr val="tx1"/>
                  </a:solidFill>
                </a:ln>
                <a:effectLst/>
              </c:spPr>
            </c:marker>
            <c:bubble3D val="0"/>
            <c:spPr>
              <a:ln w="101600" cap="rnd">
                <a:solidFill>
                  <a:srgbClr val="00B050"/>
                </a:solidFill>
                <a:round/>
              </a:ln>
              <a:effectLst/>
            </c:spPr>
            <c:extLst>
              <c:ext xmlns:c16="http://schemas.microsoft.com/office/drawing/2014/chart" uri="{C3380CC4-5D6E-409C-BE32-E72D297353CC}">
                <c16:uniqueId val="{00000011-5515-46D5-B7A3-76CF485B4FE8}"/>
              </c:ext>
            </c:extLst>
          </c:dPt>
          <c:dPt>
            <c:idx val="9"/>
            <c:marker>
              <c:symbol val="circle"/>
              <c:size val="10"/>
              <c:spPr>
                <a:solidFill>
                  <a:schemeClr val="bg1"/>
                </a:solidFill>
                <a:ln w="9525">
                  <a:solidFill>
                    <a:schemeClr val="tx1"/>
                  </a:solidFill>
                </a:ln>
                <a:effectLst/>
              </c:spPr>
            </c:marker>
            <c:bubble3D val="0"/>
            <c:spPr>
              <a:ln w="101600" cap="rnd">
                <a:solidFill>
                  <a:srgbClr val="00B050"/>
                </a:solidFill>
                <a:round/>
              </a:ln>
              <a:effectLst/>
            </c:spPr>
            <c:extLst>
              <c:ext xmlns:c16="http://schemas.microsoft.com/office/drawing/2014/chart" uri="{C3380CC4-5D6E-409C-BE32-E72D297353CC}">
                <c16:uniqueId val="{00000013-5515-46D5-B7A3-76CF485B4FE8}"/>
              </c:ext>
            </c:extLst>
          </c:dPt>
          <c:dPt>
            <c:idx val="10"/>
            <c:marker>
              <c:symbol val="circle"/>
              <c:size val="10"/>
              <c:spPr>
                <a:solidFill>
                  <a:schemeClr val="bg1"/>
                </a:solidFill>
                <a:ln w="9525">
                  <a:solidFill>
                    <a:schemeClr val="tx1"/>
                  </a:solidFill>
                </a:ln>
                <a:effectLst/>
              </c:spPr>
            </c:marker>
            <c:bubble3D val="0"/>
            <c:spPr>
              <a:ln w="101600" cap="rnd">
                <a:solidFill>
                  <a:srgbClr val="00B050"/>
                </a:solidFill>
                <a:round/>
              </a:ln>
              <a:effectLst/>
            </c:spPr>
            <c:extLst>
              <c:ext xmlns:c16="http://schemas.microsoft.com/office/drawing/2014/chart" uri="{C3380CC4-5D6E-409C-BE32-E72D297353CC}">
                <c16:uniqueId val="{00000015-5515-46D5-B7A3-76CF485B4FE8}"/>
              </c:ext>
            </c:extLst>
          </c:dPt>
          <c:dPt>
            <c:idx val="11"/>
            <c:marker>
              <c:symbol val="circle"/>
              <c:size val="10"/>
              <c:spPr>
                <a:solidFill>
                  <a:schemeClr val="bg1"/>
                </a:solidFill>
                <a:ln w="9525">
                  <a:solidFill>
                    <a:schemeClr val="tx1"/>
                  </a:solidFill>
                </a:ln>
                <a:effectLst/>
              </c:spPr>
            </c:marker>
            <c:bubble3D val="0"/>
            <c:spPr>
              <a:ln w="101600" cap="rnd">
                <a:solidFill>
                  <a:srgbClr val="00B050"/>
                </a:solidFill>
                <a:round/>
              </a:ln>
              <a:effectLst/>
            </c:spPr>
            <c:extLst>
              <c:ext xmlns:c16="http://schemas.microsoft.com/office/drawing/2014/chart" uri="{C3380CC4-5D6E-409C-BE32-E72D297353CC}">
                <c16:uniqueId val="{00000017-5515-46D5-B7A3-76CF485B4FE8}"/>
              </c:ext>
            </c:extLst>
          </c:dPt>
          <c:dPt>
            <c:idx val="12"/>
            <c:marker>
              <c:symbol val="circle"/>
              <c:size val="10"/>
              <c:spPr>
                <a:solidFill>
                  <a:schemeClr val="bg1"/>
                </a:solidFill>
                <a:ln w="9525">
                  <a:solidFill>
                    <a:schemeClr val="tx1"/>
                  </a:solidFill>
                </a:ln>
                <a:effectLst/>
              </c:spPr>
            </c:marker>
            <c:bubble3D val="0"/>
            <c:spPr>
              <a:ln w="101600" cap="rnd">
                <a:solidFill>
                  <a:srgbClr val="00B050"/>
                </a:solidFill>
                <a:round/>
              </a:ln>
              <a:effectLst/>
            </c:spPr>
            <c:extLst>
              <c:ext xmlns:c16="http://schemas.microsoft.com/office/drawing/2014/chart" uri="{C3380CC4-5D6E-409C-BE32-E72D297353CC}">
                <c16:uniqueId val="{00000019-5515-46D5-B7A3-76CF485B4FE8}"/>
              </c:ext>
            </c:extLst>
          </c:dPt>
          <c:dPt>
            <c:idx val="13"/>
            <c:marker>
              <c:symbol val="circle"/>
              <c:size val="10"/>
              <c:spPr>
                <a:solidFill>
                  <a:schemeClr val="bg1"/>
                </a:solidFill>
                <a:ln w="9525">
                  <a:solidFill>
                    <a:schemeClr val="tx1"/>
                  </a:solidFill>
                </a:ln>
                <a:effectLst/>
              </c:spPr>
            </c:marker>
            <c:bubble3D val="0"/>
            <c:spPr>
              <a:ln w="101600" cap="rnd">
                <a:solidFill>
                  <a:srgbClr val="00B050"/>
                </a:solidFill>
                <a:round/>
              </a:ln>
              <a:effectLst/>
            </c:spPr>
            <c:extLst>
              <c:ext xmlns:c16="http://schemas.microsoft.com/office/drawing/2014/chart" uri="{C3380CC4-5D6E-409C-BE32-E72D297353CC}">
                <c16:uniqueId val="{0000001B-5515-46D5-B7A3-76CF485B4FE8}"/>
              </c:ext>
            </c:extLst>
          </c:dPt>
          <c:dPt>
            <c:idx val="14"/>
            <c:marker>
              <c:symbol val="circle"/>
              <c:size val="10"/>
              <c:spPr>
                <a:solidFill>
                  <a:schemeClr val="bg1"/>
                </a:solidFill>
                <a:ln w="9525">
                  <a:solidFill>
                    <a:schemeClr val="tx1"/>
                  </a:solidFill>
                </a:ln>
                <a:effectLst/>
              </c:spPr>
            </c:marker>
            <c:bubble3D val="0"/>
            <c:spPr>
              <a:ln w="101600" cap="rnd">
                <a:solidFill>
                  <a:srgbClr val="00B050"/>
                </a:solidFill>
                <a:round/>
              </a:ln>
              <a:effectLst/>
            </c:spPr>
            <c:extLst>
              <c:ext xmlns:c16="http://schemas.microsoft.com/office/drawing/2014/chart" uri="{C3380CC4-5D6E-409C-BE32-E72D297353CC}">
                <c16:uniqueId val="{0000001D-5515-46D5-B7A3-76CF485B4FE8}"/>
              </c:ext>
            </c:extLst>
          </c:dPt>
          <c:dPt>
            <c:idx val="15"/>
            <c:marker>
              <c:symbol val="circle"/>
              <c:size val="10"/>
              <c:spPr>
                <a:solidFill>
                  <a:schemeClr val="bg1"/>
                </a:solidFill>
                <a:ln w="9525">
                  <a:solidFill>
                    <a:schemeClr val="tx1"/>
                  </a:solidFill>
                </a:ln>
                <a:effectLst/>
              </c:spPr>
            </c:marker>
            <c:bubble3D val="0"/>
            <c:spPr>
              <a:ln w="101600" cap="rnd">
                <a:solidFill>
                  <a:srgbClr val="00B050"/>
                </a:solidFill>
                <a:round/>
              </a:ln>
              <a:effectLst/>
            </c:spPr>
            <c:extLst>
              <c:ext xmlns:c16="http://schemas.microsoft.com/office/drawing/2014/chart" uri="{C3380CC4-5D6E-409C-BE32-E72D297353CC}">
                <c16:uniqueId val="{0000001F-5515-46D5-B7A3-76CF485B4FE8}"/>
              </c:ext>
            </c:extLst>
          </c:dPt>
          <c:dPt>
            <c:idx val="16"/>
            <c:marker>
              <c:symbol val="circle"/>
              <c:size val="10"/>
              <c:spPr>
                <a:solidFill>
                  <a:schemeClr val="bg1"/>
                </a:solidFill>
                <a:ln w="9525">
                  <a:solidFill>
                    <a:schemeClr val="tx1"/>
                  </a:solidFill>
                </a:ln>
                <a:effectLst/>
              </c:spPr>
            </c:marker>
            <c:bubble3D val="0"/>
            <c:spPr>
              <a:ln w="101600" cap="rnd">
                <a:solidFill>
                  <a:srgbClr val="00B050"/>
                </a:solidFill>
                <a:round/>
              </a:ln>
              <a:effectLst/>
            </c:spPr>
            <c:extLst>
              <c:ext xmlns:c16="http://schemas.microsoft.com/office/drawing/2014/chart" uri="{C3380CC4-5D6E-409C-BE32-E72D297353CC}">
                <c16:uniqueId val="{00000021-5515-46D5-B7A3-76CF485B4FE8}"/>
              </c:ext>
            </c:extLst>
          </c:dPt>
          <c:dPt>
            <c:idx val="17"/>
            <c:marker>
              <c:symbol val="circle"/>
              <c:size val="10"/>
              <c:spPr>
                <a:solidFill>
                  <a:schemeClr val="bg1"/>
                </a:solidFill>
                <a:ln w="9525">
                  <a:solidFill>
                    <a:schemeClr val="tx1"/>
                  </a:solidFill>
                </a:ln>
                <a:effectLst/>
              </c:spPr>
            </c:marker>
            <c:bubble3D val="0"/>
            <c:spPr>
              <a:ln w="101600" cap="rnd">
                <a:solidFill>
                  <a:srgbClr val="00B050"/>
                </a:solidFill>
                <a:round/>
              </a:ln>
              <a:effectLst/>
            </c:spPr>
            <c:extLst>
              <c:ext xmlns:c16="http://schemas.microsoft.com/office/drawing/2014/chart" uri="{C3380CC4-5D6E-409C-BE32-E72D297353CC}">
                <c16:uniqueId val="{00000023-5515-46D5-B7A3-76CF485B4FE8}"/>
              </c:ext>
            </c:extLst>
          </c:dPt>
          <c:dPt>
            <c:idx val="18"/>
            <c:marker>
              <c:symbol val="circle"/>
              <c:size val="10"/>
              <c:spPr>
                <a:solidFill>
                  <a:schemeClr val="bg1"/>
                </a:solidFill>
                <a:ln w="9525">
                  <a:solidFill>
                    <a:schemeClr val="tx1"/>
                  </a:solidFill>
                </a:ln>
                <a:effectLst/>
              </c:spPr>
            </c:marker>
            <c:bubble3D val="0"/>
            <c:spPr>
              <a:ln w="101600" cap="rnd">
                <a:solidFill>
                  <a:srgbClr val="00B050"/>
                </a:solidFill>
                <a:round/>
              </a:ln>
              <a:effectLst/>
            </c:spPr>
            <c:extLst>
              <c:ext xmlns:c16="http://schemas.microsoft.com/office/drawing/2014/chart" uri="{C3380CC4-5D6E-409C-BE32-E72D297353CC}">
                <c16:uniqueId val="{00000025-5515-46D5-B7A3-76CF485B4FE8}"/>
              </c:ext>
            </c:extLst>
          </c:dPt>
          <c:dPt>
            <c:idx val="19"/>
            <c:marker>
              <c:symbol val="circle"/>
              <c:size val="10"/>
              <c:spPr>
                <a:solidFill>
                  <a:schemeClr val="bg1"/>
                </a:solidFill>
                <a:ln w="9525">
                  <a:solidFill>
                    <a:schemeClr val="tx1"/>
                  </a:solidFill>
                </a:ln>
                <a:effectLst/>
              </c:spPr>
            </c:marker>
            <c:bubble3D val="0"/>
            <c:spPr>
              <a:ln w="101600" cap="rnd">
                <a:solidFill>
                  <a:srgbClr val="00B050"/>
                </a:solidFill>
                <a:round/>
              </a:ln>
              <a:effectLst/>
            </c:spPr>
            <c:extLst>
              <c:ext xmlns:c16="http://schemas.microsoft.com/office/drawing/2014/chart" uri="{C3380CC4-5D6E-409C-BE32-E72D297353CC}">
                <c16:uniqueId val="{00000027-5515-46D5-B7A3-76CF485B4FE8}"/>
              </c:ext>
            </c:extLst>
          </c:dPt>
          <c:dPt>
            <c:idx val="20"/>
            <c:marker>
              <c:symbol val="circle"/>
              <c:size val="10"/>
              <c:spPr>
                <a:solidFill>
                  <a:schemeClr val="bg1"/>
                </a:solidFill>
                <a:ln w="9525">
                  <a:solidFill>
                    <a:schemeClr val="tx1"/>
                  </a:solidFill>
                </a:ln>
                <a:effectLst/>
              </c:spPr>
            </c:marker>
            <c:bubble3D val="0"/>
            <c:spPr>
              <a:ln w="101600" cap="rnd">
                <a:solidFill>
                  <a:srgbClr val="00B050"/>
                </a:solidFill>
                <a:round/>
              </a:ln>
              <a:effectLst/>
            </c:spPr>
            <c:extLst>
              <c:ext xmlns:c16="http://schemas.microsoft.com/office/drawing/2014/chart" uri="{C3380CC4-5D6E-409C-BE32-E72D297353CC}">
                <c16:uniqueId val="{00000029-5515-46D5-B7A3-76CF485B4FE8}"/>
              </c:ext>
            </c:extLst>
          </c:dPt>
          <c:dPt>
            <c:idx val="21"/>
            <c:marker>
              <c:symbol val="circle"/>
              <c:size val="10"/>
              <c:spPr>
                <a:solidFill>
                  <a:schemeClr val="bg1"/>
                </a:solidFill>
                <a:ln w="9525">
                  <a:solidFill>
                    <a:schemeClr val="tx1"/>
                  </a:solidFill>
                </a:ln>
                <a:effectLst/>
              </c:spPr>
            </c:marker>
            <c:bubble3D val="0"/>
            <c:spPr>
              <a:ln w="101600" cap="rnd">
                <a:solidFill>
                  <a:srgbClr val="00B050"/>
                </a:solidFill>
                <a:round/>
              </a:ln>
              <a:effectLst/>
            </c:spPr>
            <c:extLst>
              <c:ext xmlns:c16="http://schemas.microsoft.com/office/drawing/2014/chart" uri="{C3380CC4-5D6E-409C-BE32-E72D297353CC}">
                <c16:uniqueId val="{0000002B-5515-46D5-B7A3-76CF485B4FE8}"/>
              </c:ext>
            </c:extLst>
          </c:dPt>
          <c:dPt>
            <c:idx val="22"/>
            <c:marker>
              <c:symbol val="circle"/>
              <c:size val="10"/>
              <c:spPr>
                <a:solidFill>
                  <a:schemeClr val="bg1"/>
                </a:solidFill>
                <a:ln w="9525">
                  <a:solidFill>
                    <a:schemeClr val="tx1"/>
                  </a:solidFill>
                </a:ln>
                <a:effectLst/>
              </c:spPr>
            </c:marker>
            <c:bubble3D val="0"/>
            <c:spPr>
              <a:ln w="101600" cap="rnd">
                <a:solidFill>
                  <a:srgbClr val="00B050"/>
                </a:solidFill>
                <a:round/>
              </a:ln>
              <a:effectLst/>
            </c:spPr>
            <c:extLst>
              <c:ext xmlns:c16="http://schemas.microsoft.com/office/drawing/2014/chart" uri="{C3380CC4-5D6E-409C-BE32-E72D297353CC}">
                <c16:uniqueId val="{0000002D-5515-46D5-B7A3-76CF485B4FE8}"/>
              </c:ext>
            </c:extLst>
          </c:dPt>
          <c:dPt>
            <c:idx val="23"/>
            <c:marker>
              <c:symbol val="circle"/>
              <c:size val="10"/>
              <c:spPr>
                <a:solidFill>
                  <a:schemeClr val="bg1"/>
                </a:solidFill>
                <a:ln w="9525">
                  <a:solidFill>
                    <a:schemeClr val="tx1"/>
                  </a:solidFill>
                </a:ln>
                <a:effectLst/>
              </c:spPr>
            </c:marker>
            <c:bubble3D val="0"/>
            <c:spPr>
              <a:ln w="101600" cap="rnd">
                <a:solidFill>
                  <a:srgbClr val="7030A0"/>
                </a:solidFill>
                <a:round/>
              </a:ln>
              <a:effectLst/>
            </c:spPr>
            <c:extLst>
              <c:ext xmlns:c16="http://schemas.microsoft.com/office/drawing/2014/chart" uri="{C3380CC4-5D6E-409C-BE32-E72D297353CC}">
                <c16:uniqueId val="{0000002F-5515-46D5-B7A3-76CF485B4FE8}"/>
              </c:ext>
            </c:extLst>
          </c:dPt>
          <c:dPt>
            <c:idx val="24"/>
            <c:marker>
              <c:symbol val="circle"/>
              <c:size val="10"/>
              <c:spPr>
                <a:solidFill>
                  <a:schemeClr val="bg1"/>
                </a:solidFill>
                <a:ln w="9525">
                  <a:solidFill>
                    <a:schemeClr val="tx1"/>
                  </a:solidFill>
                </a:ln>
                <a:effectLst/>
              </c:spPr>
            </c:marker>
            <c:bubble3D val="0"/>
            <c:spPr>
              <a:ln w="101600" cap="rnd">
                <a:solidFill>
                  <a:srgbClr val="7030A0"/>
                </a:solidFill>
                <a:round/>
              </a:ln>
              <a:effectLst/>
            </c:spPr>
            <c:extLst>
              <c:ext xmlns:c16="http://schemas.microsoft.com/office/drawing/2014/chart" uri="{C3380CC4-5D6E-409C-BE32-E72D297353CC}">
                <c16:uniqueId val="{00000031-5515-46D5-B7A3-76CF485B4FE8}"/>
              </c:ext>
            </c:extLst>
          </c:dPt>
          <c:dPt>
            <c:idx val="25"/>
            <c:marker>
              <c:symbol val="circle"/>
              <c:size val="10"/>
              <c:spPr>
                <a:solidFill>
                  <a:schemeClr val="bg1"/>
                </a:solidFill>
                <a:ln w="9525">
                  <a:solidFill>
                    <a:schemeClr val="tx1"/>
                  </a:solidFill>
                </a:ln>
                <a:effectLst/>
              </c:spPr>
            </c:marker>
            <c:bubble3D val="0"/>
            <c:spPr>
              <a:ln w="101600" cap="rnd">
                <a:solidFill>
                  <a:srgbClr val="7030A0"/>
                </a:solidFill>
                <a:round/>
              </a:ln>
              <a:effectLst/>
            </c:spPr>
            <c:extLst>
              <c:ext xmlns:c16="http://schemas.microsoft.com/office/drawing/2014/chart" uri="{C3380CC4-5D6E-409C-BE32-E72D297353CC}">
                <c16:uniqueId val="{00000033-5515-46D5-B7A3-76CF485B4FE8}"/>
              </c:ext>
            </c:extLst>
          </c:dPt>
          <c:dPt>
            <c:idx val="26"/>
            <c:marker>
              <c:symbol val="circle"/>
              <c:size val="10"/>
              <c:spPr>
                <a:solidFill>
                  <a:schemeClr val="bg1"/>
                </a:solidFill>
                <a:ln w="9525">
                  <a:solidFill>
                    <a:schemeClr val="tx1"/>
                  </a:solidFill>
                </a:ln>
                <a:effectLst/>
              </c:spPr>
            </c:marker>
            <c:bubble3D val="0"/>
            <c:spPr>
              <a:ln w="101600" cap="rnd">
                <a:solidFill>
                  <a:srgbClr val="7030A0"/>
                </a:solidFill>
                <a:round/>
              </a:ln>
              <a:effectLst/>
            </c:spPr>
            <c:extLst>
              <c:ext xmlns:c16="http://schemas.microsoft.com/office/drawing/2014/chart" uri="{C3380CC4-5D6E-409C-BE32-E72D297353CC}">
                <c16:uniqueId val="{00000035-5515-46D5-B7A3-76CF485B4FE8}"/>
              </c:ext>
            </c:extLst>
          </c:dPt>
          <c:dPt>
            <c:idx val="27"/>
            <c:marker>
              <c:symbol val="circle"/>
              <c:size val="10"/>
              <c:spPr>
                <a:solidFill>
                  <a:schemeClr val="bg1"/>
                </a:solidFill>
                <a:ln w="9525">
                  <a:solidFill>
                    <a:schemeClr val="tx1"/>
                  </a:solidFill>
                </a:ln>
                <a:effectLst/>
              </c:spPr>
            </c:marker>
            <c:bubble3D val="0"/>
            <c:spPr>
              <a:ln w="101600" cap="rnd">
                <a:solidFill>
                  <a:srgbClr val="7030A0"/>
                </a:solidFill>
                <a:round/>
              </a:ln>
              <a:effectLst/>
            </c:spPr>
            <c:extLst>
              <c:ext xmlns:c16="http://schemas.microsoft.com/office/drawing/2014/chart" uri="{C3380CC4-5D6E-409C-BE32-E72D297353CC}">
                <c16:uniqueId val="{00000037-5515-46D5-B7A3-76CF485B4FE8}"/>
              </c:ext>
            </c:extLst>
          </c:dPt>
          <c:dPt>
            <c:idx val="28"/>
            <c:marker>
              <c:symbol val="circle"/>
              <c:size val="10"/>
              <c:spPr>
                <a:solidFill>
                  <a:schemeClr val="bg1"/>
                </a:solidFill>
                <a:ln w="9525">
                  <a:solidFill>
                    <a:schemeClr val="tx1"/>
                  </a:solidFill>
                </a:ln>
                <a:effectLst/>
              </c:spPr>
            </c:marker>
            <c:bubble3D val="0"/>
            <c:spPr>
              <a:ln w="101600" cap="rnd">
                <a:solidFill>
                  <a:srgbClr val="7030A0"/>
                </a:solidFill>
                <a:round/>
              </a:ln>
              <a:effectLst/>
            </c:spPr>
            <c:extLst>
              <c:ext xmlns:c16="http://schemas.microsoft.com/office/drawing/2014/chart" uri="{C3380CC4-5D6E-409C-BE32-E72D297353CC}">
                <c16:uniqueId val="{00000039-5515-46D5-B7A3-76CF485B4FE8}"/>
              </c:ext>
            </c:extLst>
          </c:dPt>
          <c:dPt>
            <c:idx val="29"/>
            <c:marker>
              <c:symbol val="circle"/>
              <c:size val="10"/>
              <c:spPr>
                <a:solidFill>
                  <a:schemeClr val="bg1"/>
                </a:solidFill>
                <a:ln w="9525">
                  <a:solidFill>
                    <a:schemeClr val="tx1"/>
                  </a:solidFill>
                </a:ln>
                <a:effectLst/>
              </c:spPr>
            </c:marker>
            <c:bubble3D val="0"/>
            <c:spPr>
              <a:ln w="101600" cap="rnd">
                <a:solidFill>
                  <a:srgbClr val="7030A0"/>
                </a:solidFill>
                <a:round/>
              </a:ln>
              <a:effectLst/>
            </c:spPr>
            <c:extLst>
              <c:ext xmlns:c16="http://schemas.microsoft.com/office/drawing/2014/chart" uri="{C3380CC4-5D6E-409C-BE32-E72D297353CC}">
                <c16:uniqueId val="{0000003B-5515-46D5-B7A3-76CF485B4FE8}"/>
              </c:ext>
            </c:extLst>
          </c:dPt>
          <c:dPt>
            <c:idx val="30"/>
            <c:marker>
              <c:symbol val="circle"/>
              <c:size val="10"/>
              <c:spPr>
                <a:solidFill>
                  <a:schemeClr val="bg1"/>
                </a:solidFill>
                <a:ln w="9525">
                  <a:solidFill>
                    <a:schemeClr val="tx1"/>
                  </a:solidFill>
                </a:ln>
                <a:effectLst/>
              </c:spPr>
            </c:marker>
            <c:bubble3D val="0"/>
            <c:spPr>
              <a:ln w="101600" cap="rnd">
                <a:solidFill>
                  <a:srgbClr val="7030A0"/>
                </a:solidFill>
                <a:round/>
              </a:ln>
              <a:effectLst/>
            </c:spPr>
            <c:extLst>
              <c:ext xmlns:c16="http://schemas.microsoft.com/office/drawing/2014/chart" uri="{C3380CC4-5D6E-409C-BE32-E72D297353CC}">
                <c16:uniqueId val="{0000003D-5515-46D5-B7A3-76CF485B4FE8}"/>
              </c:ext>
            </c:extLst>
          </c:dPt>
          <c:dPt>
            <c:idx val="31"/>
            <c:marker>
              <c:symbol val="circle"/>
              <c:size val="10"/>
              <c:spPr>
                <a:solidFill>
                  <a:schemeClr val="bg1"/>
                </a:solidFill>
                <a:ln w="9525">
                  <a:solidFill>
                    <a:schemeClr val="tx1"/>
                  </a:solidFill>
                </a:ln>
                <a:effectLst/>
              </c:spPr>
            </c:marker>
            <c:bubble3D val="0"/>
            <c:spPr>
              <a:ln w="101600" cap="rnd">
                <a:solidFill>
                  <a:srgbClr val="7030A0"/>
                </a:solidFill>
                <a:round/>
              </a:ln>
              <a:effectLst/>
            </c:spPr>
            <c:extLst>
              <c:ext xmlns:c16="http://schemas.microsoft.com/office/drawing/2014/chart" uri="{C3380CC4-5D6E-409C-BE32-E72D297353CC}">
                <c16:uniqueId val="{0000003F-5515-46D5-B7A3-76CF485B4FE8}"/>
              </c:ext>
            </c:extLst>
          </c:dPt>
          <c:dPt>
            <c:idx val="32"/>
            <c:marker>
              <c:symbol val="circle"/>
              <c:size val="10"/>
              <c:spPr>
                <a:solidFill>
                  <a:schemeClr val="bg1"/>
                </a:solidFill>
                <a:ln w="9525">
                  <a:solidFill>
                    <a:schemeClr val="tx1"/>
                  </a:solidFill>
                </a:ln>
                <a:effectLst/>
              </c:spPr>
            </c:marker>
            <c:bubble3D val="0"/>
            <c:spPr>
              <a:ln w="101600" cap="rnd">
                <a:solidFill>
                  <a:srgbClr val="7030A0"/>
                </a:solidFill>
                <a:round/>
              </a:ln>
              <a:effectLst/>
            </c:spPr>
            <c:extLst>
              <c:ext xmlns:c16="http://schemas.microsoft.com/office/drawing/2014/chart" uri="{C3380CC4-5D6E-409C-BE32-E72D297353CC}">
                <c16:uniqueId val="{00000041-5515-46D5-B7A3-76CF485B4FE8}"/>
              </c:ext>
            </c:extLst>
          </c:dPt>
          <c:dPt>
            <c:idx val="33"/>
            <c:marker>
              <c:symbol val="circle"/>
              <c:size val="10"/>
              <c:spPr>
                <a:solidFill>
                  <a:schemeClr val="bg1"/>
                </a:solidFill>
                <a:ln w="9525">
                  <a:solidFill>
                    <a:schemeClr val="tx1"/>
                  </a:solidFill>
                </a:ln>
                <a:effectLst/>
              </c:spPr>
            </c:marker>
            <c:bubble3D val="0"/>
            <c:spPr>
              <a:ln w="101600" cap="rnd">
                <a:solidFill>
                  <a:srgbClr val="7030A0"/>
                </a:solidFill>
                <a:round/>
              </a:ln>
              <a:effectLst/>
            </c:spPr>
            <c:extLst>
              <c:ext xmlns:c16="http://schemas.microsoft.com/office/drawing/2014/chart" uri="{C3380CC4-5D6E-409C-BE32-E72D297353CC}">
                <c16:uniqueId val="{00000043-5515-46D5-B7A3-76CF485B4FE8}"/>
              </c:ext>
            </c:extLst>
          </c:dPt>
          <c:dPt>
            <c:idx val="34"/>
            <c:marker>
              <c:symbol val="circle"/>
              <c:size val="10"/>
              <c:spPr>
                <a:solidFill>
                  <a:schemeClr val="bg1"/>
                </a:solidFill>
                <a:ln w="9525">
                  <a:solidFill>
                    <a:schemeClr val="tx1"/>
                  </a:solidFill>
                </a:ln>
                <a:effectLst/>
              </c:spPr>
            </c:marker>
            <c:bubble3D val="0"/>
            <c:spPr>
              <a:ln w="101600" cap="rnd">
                <a:solidFill>
                  <a:srgbClr val="7030A0"/>
                </a:solidFill>
                <a:round/>
              </a:ln>
              <a:effectLst/>
            </c:spPr>
            <c:extLst>
              <c:ext xmlns:c16="http://schemas.microsoft.com/office/drawing/2014/chart" uri="{C3380CC4-5D6E-409C-BE32-E72D297353CC}">
                <c16:uniqueId val="{00000045-5515-46D5-B7A3-76CF485B4FE8}"/>
              </c:ext>
            </c:extLst>
          </c:dPt>
          <c:dPt>
            <c:idx val="35"/>
            <c:marker>
              <c:symbol val="circle"/>
              <c:size val="10"/>
              <c:spPr>
                <a:solidFill>
                  <a:schemeClr val="bg1"/>
                </a:solidFill>
                <a:ln w="9525">
                  <a:solidFill>
                    <a:schemeClr val="tx1"/>
                  </a:solidFill>
                </a:ln>
                <a:effectLst/>
              </c:spPr>
            </c:marker>
            <c:bubble3D val="0"/>
            <c:spPr>
              <a:ln w="101600" cap="rnd">
                <a:solidFill>
                  <a:srgbClr val="7030A0"/>
                </a:solidFill>
                <a:round/>
              </a:ln>
              <a:effectLst/>
            </c:spPr>
            <c:extLst>
              <c:ext xmlns:c16="http://schemas.microsoft.com/office/drawing/2014/chart" uri="{C3380CC4-5D6E-409C-BE32-E72D297353CC}">
                <c16:uniqueId val="{00000047-5515-46D5-B7A3-76CF485B4FE8}"/>
              </c:ext>
            </c:extLst>
          </c:dPt>
          <c:dPt>
            <c:idx val="36"/>
            <c:marker>
              <c:symbol val="circle"/>
              <c:size val="10"/>
              <c:spPr>
                <a:solidFill>
                  <a:schemeClr val="bg1"/>
                </a:solidFill>
                <a:ln w="9525">
                  <a:solidFill>
                    <a:schemeClr val="tx1"/>
                  </a:solidFill>
                </a:ln>
                <a:effectLst/>
              </c:spPr>
            </c:marker>
            <c:bubble3D val="0"/>
            <c:spPr>
              <a:ln w="101600" cap="rnd">
                <a:solidFill>
                  <a:srgbClr val="7030A0"/>
                </a:solidFill>
                <a:round/>
              </a:ln>
              <a:effectLst/>
            </c:spPr>
            <c:extLst>
              <c:ext xmlns:c16="http://schemas.microsoft.com/office/drawing/2014/chart" uri="{C3380CC4-5D6E-409C-BE32-E72D297353CC}">
                <c16:uniqueId val="{00000049-5515-46D5-B7A3-76CF485B4FE8}"/>
              </c:ext>
            </c:extLst>
          </c:dPt>
          <c:dPt>
            <c:idx val="37"/>
            <c:marker>
              <c:symbol val="circle"/>
              <c:size val="10"/>
              <c:spPr>
                <a:solidFill>
                  <a:schemeClr val="bg1"/>
                </a:solidFill>
                <a:ln w="9525">
                  <a:solidFill>
                    <a:schemeClr val="tx1"/>
                  </a:solidFill>
                </a:ln>
                <a:effectLst/>
              </c:spPr>
            </c:marker>
            <c:bubble3D val="0"/>
            <c:spPr>
              <a:ln w="101600" cap="rnd">
                <a:solidFill>
                  <a:srgbClr val="7030A0"/>
                </a:solidFill>
                <a:round/>
              </a:ln>
              <a:effectLst/>
            </c:spPr>
            <c:extLst>
              <c:ext xmlns:c16="http://schemas.microsoft.com/office/drawing/2014/chart" uri="{C3380CC4-5D6E-409C-BE32-E72D297353CC}">
                <c16:uniqueId val="{0000004B-5515-46D5-B7A3-76CF485B4FE8}"/>
              </c:ext>
            </c:extLst>
          </c:dPt>
          <c:dPt>
            <c:idx val="38"/>
            <c:marker>
              <c:symbol val="circle"/>
              <c:size val="10"/>
              <c:spPr>
                <a:solidFill>
                  <a:schemeClr val="bg1"/>
                </a:solidFill>
                <a:ln w="9525">
                  <a:solidFill>
                    <a:schemeClr val="tx1"/>
                  </a:solidFill>
                </a:ln>
                <a:effectLst/>
              </c:spPr>
            </c:marker>
            <c:bubble3D val="0"/>
            <c:spPr>
              <a:ln w="101600" cap="rnd">
                <a:solidFill>
                  <a:srgbClr val="7030A0"/>
                </a:solidFill>
                <a:round/>
              </a:ln>
              <a:effectLst/>
            </c:spPr>
            <c:extLst>
              <c:ext xmlns:c16="http://schemas.microsoft.com/office/drawing/2014/chart" uri="{C3380CC4-5D6E-409C-BE32-E72D297353CC}">
                <c16:uniqueId val="{0000004D-5515-46D5-B7A3-76CF485B4FE8}"/>
              </c:ext>
            </c:extLst>
          </c:dPt>
          <c:dPt>
            <c:idx val="39"/>
            <c:marker>
              <c:symbol val="circle"/>
              <c:size val="10"/>
              <c:spPr>
                <a:solidFill>
                  <a:schemeClr val="bg1"/>
                </a:solidFill>
                <a:ln w="9525">
                  <a:solidFill>
                    <a:schemeClr val="tx1"/>
                  </a:solidFill>
                </a:ln>
                <a:effectLst/>
              </c:spPr>
            </c:marker>
            <c:bubble3D val="0"/>
            <c:spPr>
              <a:ln w="101600" cap="rnd">
                <a:solidFill>
                  <a:srgbClr val="7030A0"/>
                </a:solidFill>
                <a:round/>
              </a:ln>
              <a:effectLst/>
            </c:spPr>
            <c:extLst>
              <c:ext xmlns:c16="http://schemas.microsoft.com/office/drawing/2014/chart" uri="{C3380CC4-5D6E-409C-BE32-E72D297353CC}">
                <c16:uniqueId val="{0000004F-5515-46D5-B7A3-76CF485B4FE8}"/>
              </c:ext>
            </c:extLst>
          </c:dPt>
          <c:dPt>
            <c:idx val="40"/>
            <c:marker>
              <c:symbol val="circle"/>
              <c:size val="10"/>
              <c:spPr>
                <a:solidFill>
                  <a:schemeClr val="bg1"/>
                </a:solidFill>
                <a:ln w="9525">
                  <a:solidFill>
                    <a:schemeClr val="tx1"/>
                  </a:solidFill>
                </a:ln>
                <a:effectLst/>
              </c:spPr>
            </c:marker>
            <c:bubble3D val="0"/>
            <c:spPr>
              <a:ln w="101600" cap="rnd">
                <a:solidFill>
                  <a:srgbClr val="7030A0"/>
                </a:solidFill>
                <a:round/>
              </a:ln>
              <a:effectLst/>
            </c:spPr>
            <c:extLst>
              <c:ext xmlns:c16="http://schemas.microsoft.com/office/drawing/2014/chart" uri="{C3380CC4-5D6E-409C-BE32-E72D297353CC}">
                <c16:uniqueId val="{00000051-5515-46D5-B7A3-76CF485B4FE8}"/>
              </c:ext>
            </c:extLst>
          </c:dPt>
          <c:dPt>
            <c:idx val="41"/>
            <c:marker>
              <c:symbol val="circle"/>
              <c:size val="10"/>
              <c:spPr>
                <a:solidFill>
                  <a:schemeClr val="bg1"/>
                </a:solidFill>
                <a:ln w="9525">
                  <a:solidFill>
                    <a:schemeClr val="tx1"/>
                  </a:solidFill>
                </a:ln>
                <a:effectLst/>
              </c:spPr>
            </c:marker>
            <c:bubble3D val="0"/>
            <c:spPr>
              <a:ln w="101600" cap="rnd">
                <a:solidFill>
                  <a:srgbClr val="7030A0"/>
                </a:solidFill>
                <a:round/>
              </a:ln>
              <a:effectLst/>
            </c:spPr>
            <c:extLst>
              <c:ext xmlns:c16="http://schemas.microsoft.com/office/drawing/2014/chart" uri="{C3380CC4-5D6E-409C-BE32-E72D297353CC}">
                <c16:uniqueId val="{00000053-5515-46D5-B7A3-76CF485B4FE8}"/>
              </c:ext>
            </c:extLst>
          </c:dPt>
          <c:dPt>
            <c:idx val="42"/>
            <c:marker>
              <c:symbol val="circle"/>
              <c:size val="10"/>
              <c:spPr>
                <a:solidFill>
                  <a:schemeClr val="bg1"/>
                </a:solidFill>
                <a:ln w="9525">
                  <a:solidFill>
                    <a:schemeClr val="tx1"/>
                  </a:solidFill>
                </a:ln>
                <a:effectLst/>
              </c:spPr>
            </c:marker>
            <c:bubble3D val="0"/>
            <c:spPr>
              <a:ln w="101600" cap="rnd">
                <a:solidFill>
                  <a:srgbClr val="7030A0"/>
                </a:solidFill>
                <a:round/>
              </a:ln>
              <a:effectLst/>
            </c:spPr>
            <c:extLst>
              <c:ext xmlns:c16="http://schemas.microsoft.com/office/drawing/2014/chart" uri="{C3380CC4-5D6E-409C-BE32-E72D297353CC}">
                <c16:uniqueId val="{00000055-5515-46D5-B7A3-76CF485B4FE8}"/>
              </c:ext>
            </c:extLst>
          </c:dPt>
          <c:dPt>
            <c:idx val="43"/>
            <c:marker>
              <c:symbol val="circle"/>
              <c:size val="10"/>
              <c:spPr>
                <a:solidFill>
                  <a:schemeClr val="bg1"/>
                </a:solidFill>
                <a:ln w="9525">
                  <a:solidFill>
                    <a:schemeClr val="tx1"/>
                  </a:solidFill>
                </a:ln>
                <a:effectLst/>
              </c:spPr>
            </c:marker>
            <c:bubble3D val="0"/>
            <c:spPr>
              <a:ln w="101600" cap="rnd">
                <a:solidFill>
                  <a:srgbClr val="7030A0"/>
                </a:solidFill>
                <a:round/>
              </a:ln>
              <a:effectLst/>
            </c:spPr>
            <c:extLst>
              <c:ext xmlns:c16="http://schemas.microsoft.com/office/drawing/2014/chart" uri="{C3380CC4-5D6E-409C-BE32-E72D297353CC}">
                <c16:uniqueId val="{00000057-5515-46D5-B7A3-76CF485B4FE8}"/>
              </c:ext>
            </c:extLst>
          </c:dPt>
          <c:dPt>
            <c:idx val="44"/>
            <c:marker>
              <c:symbol val="circle"/>
              <c:size val="10"/>
              <c:spPr>
                <a:solidFill>
                  <a:schemeClr val="bg1"/>
                </a:solidFill>
                <a:ln w="9525">
                  <a:solidFill>
                    <a:schemeClr val="tx1"/>
                  </a:solidFill>
                </a:ln>
                <a:effectLst/>
              </c:spPr>
            </c:marker>
            <c:bubble3D val="0"/>
            <c:spPr>
              <a:ln w="101600" cap="rnd">
                <a:solidFill>
                  <a:srgbClr val="7030A0"/>
                </a:solidFill>
                <a:round/>
              </a:ln>
              <a:effectLst/>
            </c:spPr>
            <c:extLst>
              <c:ext xmlns:c16="http://schemas.microsoft.com/office/drawing/2014/chart" uri="{C3380CC4-5D6E-409C-BE32-E72D297353CC}">
                <c16:uniqueId val="{00000059-5515-46D5-B7A3-76CF485B4FE8}"/>
              </c:ext>
            </c:extLst>
          </c:dPt>
          <c:dPt>
            <c:idx val="45"/>
            <c:marker>
              <c:symbol val="circle"/>
              <c:size val="10"/>
              <c:spPr>
                <a:solidFill>
                  <a:schemeClr val="bg1"/>
                </a:solidFill>
                <a:ln w="9525">
                  <a:solidFill>
                    <a:schemeClr val="tx1"/>
                  </a:solidFill>
                </a:ln>
                <a:effectLst/>
              </c:spPr>
            </c:marker>
            <c:bubble3D val="0"/>
            <c:spPr>
              <a:ln w="101600" cap="rnd">
                <a:solidFill>
                  <a:srgbClr val="7030A0"/>
                </a:solidFill>
                <a:round/>
              </a:ln>
              <a:effectLst/>
            </c:spPr>
            <c:extLst>
              <c:ext xmlns:c16="http://schemas.microsoft.com/office/drawing/2014/chart" uri="{C3380CC4-5D6E-409C-BE32-E72D297353CC}">
                <c16:uniqueId val="{0000005B-5515-46D5-B7A3-76CF485B4FE8}"/>
              </c:ext>
            </c:extLst>
          </c:dPt>
          <c:dPt>
            <c:idx val="46"/>
            <c:marker>
              <c:symbol val="circle"/>
              <c:size val="10"/>
              <c:spPr>
                <a:solidFill>
                  <a:schemeClr val="bg1"/>
                </a:solidFill>
                <a:ln w="9525">
                  <a:solidFill>
                    <a:schemeClr val="tx1"/>
                  </a:solidFill>
                </a:ln>
                <a:effectLst/>
              </c:spPr>
            </c:marker>
            <c:bubble3D val="0"/>
            <c:spPr>
              <a:ln w="101600" cap="rnd">
                <a:solidFill>
                  <a:srgbClr val="7030A0"/>
                </a:solidFill>
                <a:round/>
              </a:ln>
              <a:effectLst/>
            </c:spPr>
            <c:extLst>
              <c:ext xmlns:c16="http://schemas.microsoft.com/office/drawing/2014/chart" uri="{C3380CC4-5D6E-409C-BE32-E72D297353CC}">
                <c16:uniqueId val="{0000005D-5515-46D5-B7A3-76CF485B4FE8}"/>
              </c:ext>
            </c:extLst>
          </c:dPt>
          <c:dPt>
            <c:idx val="47"/>
            <c:marker>
              <c:symbol val="circle"/>
              <c:size val="10"/>
              <c:spPr>
                <a:solidFill>
                  <a:schemeClr val="bg1"/>
                </a:solidFill>
                <a:ln w="9525">
                  <a:solidFill>
                    <a:schemeClr val="tx1"/>
                  </a:solidFill>
                </a:ln>
                <a:effectLst/>
              </c:spPr>
            </c:marker>
            <c:bubble3D val="0"/>
            <c:spPr>
              <a:ln w="101600" cap="rnd">
                <a:solidFill>
                  <a:srgbClr val="7030A0"/>
                </a:solidFill>
                <a:round/>
              </a:ln>
              <a:effectLst/>
            </c:spPr>
            <c:extLst>
              <c:ext xmlns:c16="http://schemas.microsoft.com/office/drawing/2014/chart" uri="{C3380CC4-5D6E-409C-BE32-E72D297353CC}">
                <c16:uniqueId val="{0000005F-5515-46D5-B7A3-76CF485B4FE8}"/>
              </c:ext>
            </c:extLst>
          </c:dPt>
          <c:dPt>
            <c:idx val="48"/>
            <c:marker>
              <c:symbol val="circle"/>
              <c:size val="10"/>
              <c:spPr>
                <a:solidFill>
                  <a:schemeClr val="bg1"/>
                </a:solidFill>
                <a:ln w="9525">
                  <a:solidFill>
                    <a:schemeClr val="tx1"/>
                  </a:solidFill>
                </a:ln>
                <a:effectLst/>
              </c:spPr>
            </c:marker>
            <c:bubble3D val="0"/>
            <c:spPr>
              <a:ln w="101600" cap="rnd">
                <a:solidFill>
                  <a:srgbClr val="7030A0"/>
                </a:solidFill>
                <a:round/>
              </a:ln>
              <a:effectLst/>
            </c:spPr>
            <c:extLst>
              <c:ext xmlns:c16="http://schemas.microsoft.com/office/drawing/2014/chart" uri="{C3380CC4-5D6E-409C-BE32-E72D297353CC}">
                <c16:uniqueId val="{00000061-5515-46D5-B7A3-76CF485B4FE8}"/>
              </c:ext>
            </c:extLst>
          </c:dPt>
          <c:dPt>
            <c:idx val="49"/>
            <c:marker>
              <c:symbol val="circle"/>
              <c:size val="10"/>
              <c:spPr>
                <a:solidFill>
                  <a:schemeClr val="bg1"/>
                </a:solidFill>
                <a:ln w="9525">
                  <a:solidFill>
                    <a:schemeClr val="tx1"/>
                  </a:solidFill>
                </a:ln>
                <a:effectLst/>
              </c:spPr>
            </c:marker>
            <c:bubble3D val="0"/>
            <c:spPr>
              <a:ln w="101600" cap="rnd">
                <a:solidFill>
                  <a:srgbClr val="7030A0"/>
                </a:solidFill>
                <a:round/>
              </a:ln>
              <a:effectLst/>
            </c:spPr>
            <c:extLst>
              <c:ext xmlns:c16="http://schemas.microsoft.com/office/drawing/2014/chart" uri="{C3380CC4-5D6E-409C-BE32-E72D297353CC}">
                <c16:uniqueId val="{00000063-5515-46D5-B7A3-76CF485B4FE8}"/>
              </c:ext>
            </c:extLst>
          </c:dPt>
          <c:dPt>
            <c:idx val="50"/>
            <c:marker>
              <c:symbol val="circle"/>
              <c:size val="10"/>
              <c:spPr>
                <a:solidFill>
                  <a:schemeClr val="bg1"/>
                </a:solidFill>
                <a:ln w="9525">
                  <a:solidFill>
                    <a:srgbClr val="7030A0"/>
                  </a:solidFill>
                </a:ln>
                <a:effectLst/>
              </c:spPr>
            </c:marker>
            <c:bubble3D val="0"/>
            <c:spPr>
              <a:ln w="101600" cap="rnd">
                <a:solidFill>
                  <a:srgbClr val="7030A0"/>
                </a:solidFill>
                <a:round/>
              </a:ln>
              <a:effectLst/>
            </c:spPr>
            <c:extLst>
              <c:ext xmlns:c16="http://schemas.microsoft.com/office/drawing/2014/chart" uri="{C3380CC4-5D6E-409C-BE32-E72D297353CC}">
                <c16:uniqueId val="{00000065-5515-46D5-B7A3-76CF485B4FE8}"/>
              </c:ext>
            </c:extLst>
          </c:dPt>
          <c:dLbls>
            <c:dLbl>
              <c:idx val="0"/>
              <c:layout>
                <c:manualLayout>
                  <c:x val="-6.3213359023507904E-3"/>
                  <c:y val="-2.64468032617447E-2"/>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1-5515-46D5-B7A3-76CF485B4FE8}"/>
                </c:ext>
              </c:extLst>
            </c:dLbl>
            <c:dLbl>
              <c:idx val="12"/>
              <c:layout>
                <c:manualLayout>
                  <c:x val="-9.8612859710216008E-2"/>
                  <c:y val="4.5841125653690702E-2"/>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19-5515-46D5-B7A3-76CF485B4FE8}"/>
                </c:ext>
              </c:extLst>
            </c:dLbl>
            <c:dLbl>
              <c:idx val="20"/>
              <c:layout>
                <c:manualLayout>
                  <c:x val="-8.8498711442833618E-3"/>
                  <c:y val="5.2893606523489275E-2"/>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29-5515-46D5-B7A3-76CF485B4FE8}"/>
                </c:ext>
              </c:extLst>
            </c:dLbl>
            <c:dLbl>
              <c:idx val="38"/>
              <c:layout>
                <c:manualLayout>
                  <c:x val="-8.8498720252758012E-2"/>
                  <c:y val="-4.9367366088590055E-2"/>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4D-5515-46D5-B7A3-76CF485B4FE8}"/>
                </c:ext>
              </c:extLst>
            </c:dLbl>
            <c:dLbl>
              <c:idx val="50"/>
              <c:layout>
                <c:manualLayout>
                  <c:x val="0"/>
                  <c:y val="-3.7025524566442522E-2"/>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65-5515-46D5-B7A3-76CF485B4FE8}"/>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1'!$A$5:$A$55</c:f>
              <c:numCache>
                <c:formatCode>mmm\-yy</c:formatCode>
                <c:ptCount val="51"/>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pt idx="49">
                  <c:v>45017</c:v>
                </c:pt>
                <c:pt idx="50">
                  <c:v>45047</c:v>
                </c:pt>
              </c:numCache>
            </c:numRef>
          </c:cat>
          <c:val>
            <c:numRef>
              <c:f>'Figure 1'!$B$5:$B$55</c:f>
              <c:numCache>
                <c:formatCode>_(* #,##0.0_);_(* \(#,##0.0\);_(* "-"??_);_(@_)</c:formatCode>
                <c:ptCount val="51"/>
                <c:pt idx="0">
                  <c:v>45.83822</c:v>
                </c:pt>
                <c:pt idx="1">
                  <c:v>45.562911999999997</c:v>
                </c:pt>
                <c:pt idx="2">
                  <c:v>45.311200999999997</c:v>
                </c:pt>
                <c:pt idx="3">
                  <c:v>45.082031999999998</c:v>
                </c:pt>
                <c:pt idx="4">
                  <c:v>44.756839886899925</c:v>
                </c:pt>
                <c:pt idx="5">
                  <c:v>44.900123999999998</c:v>
                </c:pt>
                <c:pt idx="6">
                  <c:v>44.942134000000003</c:v>
                </c:pt>
                <c:pt idx="7">
                  <c:v>44.520592999999998</c:v>
                </c:pt>
                <c:pt idx="8">
                  <c:v>44.979998999999999</c:v>
                </c:pt>
                <c:pt idx="9">
                  <c:v>44.515973000000002</c:v>
                </c:pt>
                <c:pt idx="10">
                  <c:v>44.409222999999997</c:v>
                </c:pt>
                <c:pt idx="11">
                  <c:v>44.966563000000001</c:v>
                </c:pt>
                <c:pt idx="12">
                  <c:v>44.279415999999998</c:v>
                </c:pt>
                <c:pt idx="13">
                  <c:v>44.299066000000003</c:v>
                </c:pt>
                <c:pt idx="14">
                  <c:v>44.210607000000003</c:v>
                </c:pt>
                <c:pt idx="15">
                  <c:v>43.933194</c:v>
                </c:pt>
                <c:pt idx="16">
                  <c:v>43.962586000000002</c:v>
                </c:pt>
                <c:pt idx="17">
                  <c:v>43.791635999999997</c:v>
                </c:pt>
                <c:pt idx="18">
                  <c:v>43.804763000000001</c:v>
                </c:pt>
                <c:pt idx="19">
                  <c:v>43.931961000000001</c:v>
                </c:pt>
                <c:pt idx="20">
                  <c:v>44.658192</c:v>
                </c:pt>
                <c:pt idx="21">
                  <c:v>44.851818999999999</c:v>
                </c:pt>
                <c:pt idx="22">
                  <c:v>45.010326999999997</c:v>
                </c:pt>
                <c:pt idx="23">
                  <c:v>45.356673999999998</c:v>
                </c:pt>
                <c:pt idx="24">
                  <c:v>45.040832000000002</c:v>
                </c:pt>
                <c:pt idx="25">
                  <c:v>44.961886</c:v>
                </c:pt>
                <c:pt idx="26">
                  <c:v>44.691918000000001</c:v>
                </c:pt>
                <c:pt idx="27">
                  <c:v>44.814191999999998</c:v>
                </c:pt>
                <c:pt idx="28">
                  <c:v>44.880899999999997</c:v>
                </c:pt>
                <c:pt idx="29">
                  <c:v>45.064903000000001</c:v>
                </c:pt>
                <c:pt idx="30">
                  <c:v>45.444997999999998</c:v>
                </c:pt>
                <c:pt idx="31">
                  <c:v>45.691255936099999</c:v>
                </c:pt>
                <c:pt idx="32">
                  <c:v>46.161309461000343</c:v>
                </c:pt>
                <c:pt idx="33">
                  <c:v>46.156144317300011</c:v>
                </c:pt>
                <c:pt idx="34">
                  <c:v>46.567202612199999</c:v>
                </c:pt>
                <c:pt idx="35">
                  <c:v>46.700147833000145</c:v>
                </c:pt>
                <c:pt idx="36">
                  <c:v>46.566436813299859</c:v>
                </c:pt>
                <c:pt idx="37">
                  <c:v>46.987726467200098</c:v>
                </c:pt>
                <c:pt idx="38">
                  <c:v>47.275092999999998</c:v>
                </c:pt>
                <c:pt idx="39">
                  <c:v>47.018261000000003</c:v>
                </c:pt>
                <c:pt idx="40">
                  <c:v>47.116909169600305</c:v>
                </c:pt>
                <c:pt idx="41">
                  <c:v>47.280181642100075</c:v>
                </c:pt>
                <c:pt idx="42">
                  <c:v>47.860919000000003</c:v>
                </c:pt>
                <c:pt idx="43">
                  <c:v>48.2195141491</c:v>
                </c:pt>
                <c:pt idx="44">
                  <c:v>48.428862687900001</c:v>
                </c:pt>
                <c:pt idx="45">
                  <c:v>47.956559239999898</c:v>
                </c:pt>
                <c:pt idx="46">
                  <c:v>48.053033999999997</c:v>
                </c:pt>
                <c:pt idx="47">
                  <c:v>48.738175179499848</c:v>
                </c:pt>
                <c:pt idx="48">
                  <c:v>48.790184384599705</c:v>
                </c:pt>
                <c:pt idx="49">
                  <c:v>48.494514289199998</c:v>
                </c:pt>
                <c:pt idx="50">
                  <c:v>49.08755</c:v>
                </c:pt>
              </c:numCache>
            </c:numRef>
          </c:val>
          <c:smooth val="0"/>
          <c:extLst>
            <c:ext xmlns:c16="http://schemas.microsoft.com/office/drawing/2014/chart" uri="{C3380CC4-5D6E-409C-BE32-E72D297353CC}">
              <c16:uniqueId val="{00000066-5515-46D5-B7A3-76CF485B4FE8}"/>
            </c:ext>
          </c:extLst>
        </c:ser>
        <c:ser>
          <c:idx val="1"/>
          <c:order val="1"/>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'Figure 1'!$A$5:$A$55</c:f>
              <c:numCache>
                <c:formatCode>mmm\-yy</c:formatCode>
                <c:ptCount val="51"/>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pt idx="49">
                  <c:v>45017</c:v>
                </c:pt>
                <c:pt idx="50">
                  <c:v>45047</c:v>
                </c:pt>
              </c:numCache>
            </c:numRef>
          </c:cat>
          <c:val>
            <c:numRef>
              <c:f>#REF!</c:f>
              <c:numCache>
                <c:formatCode>General</c:formatCode>
                <c:ptCount val="1"/>
                <c:pt idx="0">
                  <c:v>1</c:v>
                </c:pt>
              </c:numCache>
            </c:numRef>
          </c:val>
          <c:smooth val="0"/>
          <c:extLst>
            <c:ext xmlns:c16="http://schemas.microsoft.com/office/drawing/2014/chart" uri="{C3380CC4-5D6E-409C-BE32-E72D297353CC}">
              <c16:uniqueId val="{00000066-780A-415E-8802-605071DF007D}"/>
            </c:ext>
          </c:extLst>
        </c:ser>
        <c:dLbls>
          <c:showLegendKey val="0"/>
          <c:showVal val="0"/>
          <c:showCatName val="0"/>
          <c:showSerName val="0"/>
          <c:showPercent val="0"/>
          <c:showBubbleSize val="0"/>
        </c:dLbls>
        <c:marker val="1"/>
        <c:smooth val="0"/>
        <c:axId val="1178170240"/>
        <c:axId val="1178170656"/>
      </c:lineChart>
      <c:dateAx>
        <c:axId val="117817024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1178170656"/>
        <c:crosses val="autoZero"/>
        <c:auto val="1"/>
        <c:lblOffset val="100"/>
        <c:baseTimeUnit val="months"/>
        <c:majorUnit val="1"/>
        <c:majorTimeUnit val="months"/>
      </c:dateAx>
      <c:valAx>
        <c:axId val="1178170656"/>
        <c:scaling>
          <c:orientation val="minMax"/>
          <c:max val="50"/>
          <c:min val="43.44"/>
        </c:scaling>
        <c:delete val="0"/>
        <c:axPos val="l"/>
        <c:title>
          <c:tx>
            <c:rich>
              <a:bodyPr rot="-5400000" spcFirstLastPara="1" vertOverflow="ellipsis" vert="horz" wrap="square" anchor="ctr" anchorCtr="1"/>
              <a:lstStyle/>
              <a:p>
                <a:pPr>
                  <a:defRPr sz="2300" b="0" i="0" u="none" strike="noStrike" kern="1200" baseline="0">
                    <a:solidFill>
                      <a:schemeClr val="tx1">
                        <a:lumMod val="65000"/>
                        <a:lumOff val="35000"/>
                      </a:schemeClr>
                    </a:solidFill>
                    <a:latin typeface="+mn-lt"/>
                    <a:ea typeface="+mn-ea"/>
                    <a:cs typeface="+mn-cs"/>
                  </a:defRPr>
                </a:pPr>
                <a:r>
                  <a:rPr lang="en-US" sz="2300" b="1"/>
                  <a:t>Millions</a:t>
                </a:r>
                <a:endParaRPr lang="en-US" sz="2300"/>
              </a:p>
            </c:rich>
          </c:tx>
          <c:layout>
            <c:manualLayout>
              <c:xMode val="edge"/>
              <c:yMode val="edge"/>
              <c:x val="6.0789356740794552E-3"/>
              <c:y val="0.43981186535481265"/>
            </c:manualLayout>
          </c:layout>
          <c:overlay val="0"/>
          <c:spPr>
            <a:noFill/>
            <a:ln>
              <a:noFill/>
            </a:ln>
            <a:effectLst/>
          </c:spPr>
          <c:txPr>
            <a:bodyPr rot="-5400000" spcFirstLastPara="1" vertOverflow="ellipsis" vert="horz" wrap="square" anchor="ctr" anchorCtr="1"/>
            <a:lstStyle/>
            <a:p>
              <a:pPr>
                <a:defRPr sz="23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900" b="1" i="0" u="none" strike="noStrike" kern="1200" baseline="0">
                <a:solidFill>
                  <a:schemeClr val="tx1">
                    <a:lumMod val="65000"/>
                    <a:lumOff val="35000"/>
                  </a:schemeClr>
                </a:solidFill>
                <a:latin typeface="+mn-lt"/>
                <a:ea typeface="+mn-ea"/>
                <a:cs typeface="+mn-cs"/>
              </a:defRPr>
            </a:pPr>
            <a:endParaRPr lang="en-US"/>
          </a:p>
        </c:txPr>
        <c:crossAx val="1178170240"/>
        <c:crosses val="autoZero"/>
        <c:crossBetween val="midCat"/>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oddFooter>&amp;LSource: April 2019 to April 2022 public use Current Populatioin Survey.  </c:oddFooter>
    </c:headerFooter>
    <c:pageMargins b="0.75" l="0.7" r="0.7" t="0.75" header="0.3" footer="0.3"/>
    <c:pageSetup orientation="landscape"/>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b="1" baseline="0"/>
              <a:t>Figure 2</a:t>
            </a:r>
          </a:p>
          <a:p>
            <a:pPr>
              <a:defRPr/>
            </a:pPr>
            <a:r>
              <a:rPr lang="en-US" sz="2000" b="1" baseline="0"/>
              <a:t>The Illegal immigrant population has rebounded substancially since President Biden took office. </a:t>
            </a:r>
          </a:p>
          <a:p>
            <a:pPr>
              <a:defRPr/>
            </a:pPr>
            <a:r>
              <a:rPr lang="en-US" sz="2000" b="1" baseline="0"/>
              <a:t> (in millions)</a:t>
            </a:r>
            <a:endParaRPr lang="en-US" sz="2000" b="1"/>
          </a:p>
        </c:rich>
      </c:tx>
      <c:layout>
        <c:manualLayout>
          <c:xMode val="edge"/>
          <c:yMode val="edge"/>
          <c:x val="0.16738301559792026"/>
          <c:y val="1.761744384563631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0048604591288315E-2"/>
          <c:y val="0.2249759469376067"/>
          <c:w val="0.93500648207535597"/>
          <c:h val="0.68891517963748494"/>
        </c:manualLayout>
      </c:layout>
      <c:lineChart>
        <c:grouping val="standard"/>
        <c:varyColors val="0"/>
        <c:ser>
          <c:idx val="0"/>
          <c:order val="0"/>
          <c:tx>
            <c:strRef>
              <c:f>'Figure 2'!$C$9</c:f>
              <c:strCache>
                <c:ptCount val="1"/>
                <c:pt idx="0">
                  <c:v>CIS estimates</c:v>
                </c:pt>
              </c:strCache>
            </c:strRef>
          </c:tx>
          <c:spPr>
            <a:ln w="60325" cap="rnd">
              <a:solidFill>
                <a:srgbClr val="00B050"/>
              </a:solidFill>
              <a:round/>
            </a:ln>
            <a:effectLst/>
          </c:spPr>
          <c:marker>
            <c:symbol val="circle"/>
            <c:size val="10"/>
            <c:spPr>
              <a:solidFill>
                <a:schemeClr val="bg1"/>
              </a:solidFill>
              <a:ln w="22225">
                <a:solidFill>
                  <a:srgbClr val="00B050"/>
                </a:solidFill>
              </a:ln>
              <a:effectLst/>
            </c:spPr>
          </c:marker>
          <c:dLbls>
            <c:dLbl>
              <c:idx val="0"/>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accent2">
                          <a:lumMod val="50000"/>
                        </a:schemeClr>
                      </a:solidFill>
                      <a:latin typeface="+mn-lt"/>
                      <a:ea typeface="+mn-ea"/>
                      <a:cs typeface="+mn-cs"/>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0-857A-42B8-8F12-A7C8B393FBB8}"/>
                </c:ext>
              </c:extLst>
            </c:dLbl>
            <c:dLbl>
              <c:idx val="1"/>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accent2">
                          <a:lumMod val="50000"/>
                        </a:schemeClr>
                      </a:solidFill>
                      <a:latin typeface="+mn-lt"/>
                      <a:ea typeface="+mn-ea"/>
                      <a:cs typeface="+mn-cs"/>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1-857A-42B8-8F12-A7C8B393FBB8}"/>
                </c:ext>
              </c:extLst>
            </c:dLbl>
            <c:dLbl>
              <c:idx val="2"/>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accent2"/>
                      </a:solidFill>
                      <a:latin typeface="+mn-lt"/>
                      <a:ea typeface="+mn-ea"/>
                      <a:cs typeface="+mn-cs"/>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2-857A-42B8-8F12-A7C8B393FBB8}"/>
                </c:ext>
              </c:extLst>
            </c:dLbl>
            <c:dLbl>
              <c:idx val="3"/>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rgbClr val="00B050"/>
                      </a:solidFill>
                      <a:latin typeface="+mn-lt"/>
                      <a:ea typeface="+mn-ea"/>
                      <a:cs typeface="+mn-cs"/>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3-857A-42B8-8F12-A7C8B393FBB8}"/>
                </c:ext>
              </c:extLst>
            </c:dLbl>
            <c:dLbl>
              <c:idx val="4"/>
              <c:layout>
                <c:manualLayout>
                  <c:x val="-4.7127962990761336E-2"/>
                  <c:y val="4.7647159657837231E-2"/>
                </c:manualLayout>
              </c:layout>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rgbClr val="00B050"/>
                      </a:solidFill>
                      <a:latin typeface="+mn-lt"/>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57A-42B8-8F12-A7C8B393FBB8}"/>
                </c:ext>
              </c:extLst>
            </c:dLbl>
            <c:dLbl>
              <c:idx val="5"/>
              <c:layout>
                <c:manualLayout>
                  <c:x val="-8.1208941170048718E-2"/>
                  <c:y val="-3.464334584786178E-2"/>
                </c:manualLayout>
              </c:layout>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rgbClr val="00B050"/>
                      </a:solidFill>
                      <a:latin typeface="+mn-lt"/>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57A-42B8-8F12-A7C8B393FBB8}"/>
                </c:ext>
              </c:extLst>
            </c:dLbl>
            <c:dLbl>
              <c:idx val="6"/>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rgbClr val="00B050"/>
                      </a:solidFill>
                      <a:latin typeface="+mn-lt"/>
                      <a:ea typeface="+mn-ea"/>
                      <a:cs typeface="+mn-cs"/>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6-857A-42B8-8F12-A7C8B393FBB8}"/>
                </c:ext>
              </c:extLst>
            </c:dLbl>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2'!$D$8:$K$8</c:f>
              <c:strCache>
                <c:ptCount val="7"/>
                <c:pt idx="0">
                  <c:v>Jan 2016</c:v>
                </c:pt>
                <c:pt idx="1">
                  <c:v>Jan 2017</c:v>
                </c:pt>
                <c:pt idx="2">
                  <c:v>Jan 2018</c:v>
                </c:pt>
                <c:pt idx="3">
                  <c:v>Jan 2019</c:v>
                </c:pt>
                <c:pt idx="4">
                  <c:v>Jan 2021</c:v>
                </c:pt>
                <c:pt idx="5">
                  <c:v>Jan 2022</c:v>
                </c:pt>
                <c:pt idx="6">
                  <c:v>May 2023</c:v>
                </c:pt>
              </c:strCache>
            </c:strRef>
          </c:cat>
          <c:val>
            <c:numRef>
              <c:f>'Figure 2'!$D$9:$J$9</c:f>
              <c:numCache>
                <c:formatCode>0.0</c:formatCode>
                <c:ptCount val="7"/>
                <c:pt idx="2">
                  <c:v>11.39</c:v>
                </c:pt>
                <c:pt idx="3">
                  <c:v>11.48</c:v>
                </c:pt>
                <c:pt idx="4">
                  <c:v>10.220000000000001</c:v>
                </c:pt>
                <c:pt idx="5">
                  <c:v>11.35</c:v>
                </c:pt>
                <c:pt idx="6" formatCode="#,##0.0">
                  <c:v>12.6</c:v>
                </c:pt>
              </c:numCache>
            </c:numRef>
          </c:val>
          <c:smooth val="0"/>
          <c:extLst>
            <c:ext xmlns:c16="http://schemas.microsoft.com/office/drawing/2014/chart" uri="{C3380CC4-5D6E-409C-BE32-E72D297353CC}">
              <c16:uniqueId val="{00000007-857A-42B8-8F12-A7C8B393FBB8}"/>
            </c:ext>
          </c:extLst>
        </c:ser>
        <c:ser>
          <c:idx val="1"/>
          <c:order val="1"/>
          <c:tx>
            <c:strRef>
              <c:f>'Figure 2'!$C$10</c:f>
              <c:strCache>
                <c:ptCount val="1"/>
                <c:pt idx="0">
                  <c:v>DHS estimates</c:v>
                </c:pt>
              </c:strCache>
            </c:strRef>
          </c:tx>
          <c:spPr>
            <a:ln w="60325" cap="rnd">
              <a:solidFill>
                <a:schemeClr val="accent2"/>
              </a:solidFill>
              <a:round/>
            </a:ln>
            <a:effectLst/>
          </c:spPr>
          <c:marker>
            <c:symbol val="circle"/>
            <c:size val="9"/>
            <c:spPr>
              <a:solidFill>
                <a:schemeClr val="bg1"/>
              </a:solidFill>
              <a:ln w="9525">
                <a:solidFill>
                  <a:schemeClr val="accent2"/>
                </a:solidFill>
              </a:ln>
              <a:effectLst/>
            </c:spPr>
          </c:marker>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57A-42B8-8F12-A7C8B393FBB8}"/>
                </c:ext>
              </c:extLst>
            </c:dLbl>
            <c:dLbl>
              <c:idx val="1"/>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57A-42B8-8F12-A7C8B393FBB8}"/>
                </c:ext>
              </c:extLst>
            </c:dLbl>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accent2"/>
                    </a:solidFill>
                    <a:latin typeface="+mn-lt"/>
                    <a:ea typeface="+mn-ea"/>
                    <a:cs typeface="+mn-cs"/>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2'!$D$8:$K$8</c:f>
              <c:strCache>
                <c:ptCount val="7"/>
                <c:pt idx="0">
                  <c:v>Jan 2016</c:v>
                </c:pt>
                <c:pt idx="1">
                  <c:v>Jan 2017</c:v>
                </c:pt>
                <c:pt idx="2">
                  <c:v>Jan 2018</c:v>
                </c:pt>
                <c:pt idx="3">
                  <c:v>Jan 2019</c:v>
                </c:pt>
                <c:pt idx="4">
                  <c:v>Jan 2021</c:v>
                </c:pt>
                <c:pt idx="5">
                  <c:v>Jan 2022</c:v>
                </c:pt>
                <c:pt idx="6">
                  <c:v>May 2023</c:v>
                </c:pt>
              </c:strCache>
            </c:strRef>
          </c:cat>
          <c:val>
            <c:numRef>
              <c:f>'Figure 2'!$D$10:$F$10</c:f>
              <c:numCache>
                <c:formatCode>0.0</c:formatCode>
                <c:ptCount val="3"/>
                <c:pt idx="0">
                  <c:v>11.75</c:v>
                </c:pt>
                <c:pt idx="1">
                  <c:v>11.41</c:v>
                </c:pt>
                <c:pt idx="2">
                  <c:v>11.39</c:v>
                </c:pt>
              </c:numCache>
            </c:numRef>
          </c:val>
          <c:smooth val="0"/>
          <c:extLst>
            <c:ext xmlns:c16="http://schemas.microsoft.com/office/drawing/2014/chart" uri="{C3380CC4-5D6E-409C-BE32-E72D297353CC}">
              <c16:uniqueId val="{0000000A-857A-42B8-8F12-A7C8B393FBB8}"/>
            </c:ext>
          </c:extLst>
        </c:ser>
        <c:dLbls>
          <c:showLegendKey val="0"/>
          <c:showVal val="0"/>
          <c:showCatName val="0"/>
          <c:showSerName val="0"/>
          <c:showPercent val="0"/>
          <c:showBubbleSize val="0"/>
        </c:dLbls>
        <c:marker val="1"/>
        <c:smooth val="0"/>
        <c:axId val="1177315663"/>
        <c:axId val="1177317327"/>
      </c:lineChart>
      <c:catAx>
        <c:axId val="11773156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1177317327"/>
        <c:crosses val="autoZero"/>
        <c:auto val="1"/>
        <c:lblAlgn val="ctr"/>
        <c:lblOffset val="100"/>
        <c:noMultiLvlLbl val="0"/>
      </c:catAx>
      <c:valAx>
        <c:axId val="1177317327"/>
        <c:scaling>
          <c:orientation val="minMax"/>
          <c:max val="13"/>
          <c:min val="9"/>
        </c:scaling>
        <c:delete val="1"/>
        <c:axPos val="l"/>
        <c:numFmt formatCode="0.00" sourceLinked="1"/>
        <c:majorTickMark val="out"/>
        <c:minorTickMark val="none"/>
        <c:tickLblPos val="nextTo"/>
        <c:crossAx val="1177315663"/>
        <c:crosses val="autoZero"/>
        <c:crossBetween val="between"/>
      </c:valAx>
      <c:spPr>
        <a:noFill/>
        <a:ln>
          <a:noFill/>
        </a:ln>
        <a:effectLst/>
      </c:spPr>
    </c:plotArea>
    <c:legend>
      <c:legendPos val="r"/>
      <c:layout>
        <c:manualLayout>
          <c:xMode val="edge"/>
          <c:yMode val="edge"/>
          <c:x val="0.11985664314890247"/>
          <c:y val="0.59788051048450852"/>
          <c:w val="0.24903150970946655"/>
          <c:h val="0.16582493334007117"/>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800" b="1"/>
              <a:t>Figure 3</a:t>
            </a:r>
          </a:p>
          <a:p>
            <a:pPr>
              <a:defRPr sz="1600" b="1"/>
            </a:pPr>
            <a:r>
              <a:rPr lang="en-US" sz="1800" b="1"/>
              <a:t>The decline in labor force participation</a:t>
            </a:r>
            <a:r>
              <a:rPr lang="en-US" sz="1800" b="1" baseline="0"/>
              <a:t> among working-age (16 to 64) U.S.-born men is most pronounced among the less-educated.</a:t>
            </a:r>
            <a:endParaRPr lang="en-US" sz="1800" b="1"/>
          </a:p>
        </c:rich>
      </c:tx>
      <c:layout>
        <c:manualLayout>
          <c:xMode val="edge"/>
          <c:yMode val="edge"/>
          <c:x val="0.10027588814683602"/>
          <c:y val="1.3487477961476183E-2"/>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1770624570601779E-2"/>
          <c:y val="0.20764538330233323"/>
          <c:w val="0.91053737703776172"/>
          <c:h val="0.66521830819442751"/>
        </c:manualLayout>
      </c:layout>
      <c:lineChart>
        <c:grouping val="standard"/>
        <c:varyColors val="0"/>
        <c:ser>
          <c:idx val="2"/>
          <c:order val="0"/>
          <c:tx>
            <c:strRef>
              <c:f>'Figure 3 '!$C$8</c:f>
              <c:strCache>
                <c:ptCount val="1"/>
                <c:pt idx="0">
                  <c:v>Beachors or More </c:v>
                </c:pt>
              </c:strCache>
            </c:strRef>
          </c:tx>
          <c:spPr>
            <a:ln w="41275" cap="rnd">
              <a:solidFill>
                <a:schemeClr val="accent6">
                  <a:lumMod val="50000"/>
                </a:schemeClr>
              </a:solidFill>
              <a:round/>
            </a:ln>
            <a:effectLst/>
          </c:spPr>
          <c:marker>
            <c:symbol val="circle"/>
            <c:size val="7"/>
            <c:spPr>
              <a:solidFill>
                <a:schemeClr val="bg1"/>
              </a:solidFill>
              <a:ln w="9525">
                <a:solidFill>
                  <a:schemeClr val="accent6">
                    <a:lumMod val="5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accent6">
                        <a:lumMod val="50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3 '!$D$8:$K$8</c:f>
              <c:numCache>
                <c:formatCode>###0%</c:formatCode>
                <c:ptCount val="8"/>
                <c:pt idx="0">
                  <c:v>0.96061771443817801</c:v>
                </c:pt>
                <c:pt idx="1">
                  <c:v>0.94573039978850271</c:v>
                </c:pt>
                <c:pt idx="2">
                  <c:v>0.94461818009615006</c:v>
                </c:pt>
                <c:pt idx="3">
                  <c:v>0.9404116740032975</c:v>
                </c:pt>
                <c:pt idx="4">
                  <c:v>0.93636250891389949</c:v>
                </c:pt>
                <c:pt idx="5">
                  <c:v>0.91422565339257533</c:v>
                </c:pt>
                <c:pt idx="6">
                  <c:v>0.90690537146330286</c:v>
                </c:pt>
                <c:pt idx="7">
                  <c:v>0.90743619542922571</c:v>
                </c:pt>
              </c:numCache>
            </c:numRef>
          </c:val>
          <c:smooth val="0"/>
          <c:extLst>
            <c:ext xmlns:c16="http://schemas.microsoft.com/office/drawing/2014/chart" uri="{C3380CC4-5D6E-409C-BE32-E72D297353CC}">
              <c16:uniqueId val="{00000000-79F6-4CF3-BA53-F66CDDBACD10}"/>
            </c:ext>
          </c:extLst>
        </c:ser>
        <c:ser>
          <c:idx val="0"/>
          <c:order val="1"/>
          <c:tx>
            <c:strRef>
              <c:f>'Figure 3 '!$C$6</c:f>
              <c:strCache>
                <c:ptCount val="1"/>
                <c:pt idx="0">
                  <c:v>All Education Levels</c:v>
                </c:pt>
              </c:strCache>
            </c:strRef>
          </c:tx>
          <c:spPr>
            <a:ln w="41275" cap="rnd">
              <a:solidFill>
                <a:schemeClr val="accent1"/>
              </a:solidFill>
              <a:round/>
            </a:ln>
            <a:effectLst/>
          </c:spPr>
          <c:marker>
            <c:symbol val="circle"/>
            <c:size val="7"/>
            <c:spPr>
              <a:solidFill>
                <a:schemeClr val="bg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rgbClr val="0070C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3 '!$D$5:$K$5</c:f>
              <c:numCache>
                <c:formatCode>General</c:formatCode>
                <c:ptCount val="8"/>
                <c:pt idx="0">
                  <c:v>1960</c:v>
                </c:pt>
                <c:pt idx="1">
                  <c:v>1970</c:v>
                </c:pt>
                <c:pt idx="2">
                  <c:v>1980</c:v>
                </c:pt>
                <c:pt idx="3">
                  <c:v>1990</c:v>
                </c:pt>
                <c:pt idx="4">
                  <c:v>2000</c:v>
                </c:pt>
                <c:pt idx="5">
                  <c:v>2006</c:v>
                </c:pt>
                <c:pt idx="6">
                  <c:v>2019</c:v>
                </c:pt>
                <c:pt idx="7">
                  <c:v>2023</c:v>
                </c:pt>
              </c:numCache>
            </c:numRef>
          </c:cat>
          <c:val>
            <c:numRef>
              <c:f>'Figure 3 '!$D$6:$K$6</c:f>
              <c:numCache>
                <c:formatCode>###0%</c:formatCode>
                <c:ptCount val="8"/>
                <c:pt idx="0">
                  <c:v>0.88715760928119936</c:v>
                </c:pt>
                <c:pt idx="1">
                  <c:v>0.85106414036726707</c:v>
                </c:pt>
                <c:pt idx="2">
                  <c:v>0.84114610692048553</c:v>
                </c:pt>
                <c:pt idx="3">
                  <c:v>0.84692220847638988</c:v>
                </c:pt>
                <c:pt idx="4">
                  <c:v>0.83138182636633662</c:v>
                </c:pt>
                <c:pt idx="5">
                  <c:v>0.80482243653378949</c:v>
                </c:pt>
                <c:pt idx="6">
                  <c:v>0.7759802391210745</c:v>
                </c:pt>
                <c:pt idx="7">
                  <c:v>0.77535971756833877</c:v>
                </c:pt>
              </c:numCache>
            </c:numRef>
          </c:val>
          <c:smooth val="0"/>
          <c:extLst>
            <c:ext xmlns:c16="http://schemas.microsoft.com/office/drawing/2014/chart" uri="{C3380CC4-5D6E-409C-BE32-E72D297353CC}">
              <c16:uniqueId val="{00000001-79F6-4CF3-BA53-F66CDDBACD10}"/>
            </c:ext>
          </c:extLst>
        </c:ser>
        <c:ser>
          <c:idx val="1"/>
          <c:order val="2"/>
          <c:tx>
            <c:strRef>
              <c:f>'Figure 3 '!$C$7</c:f>
              <c:strCache>
                <c:ptCount val="1"/>
                <c:pt idx="0">
                  <c:v>No Bachelor's</c:v>
                </c:pt>
              </c:strCache>
            </c:strRef>
          </c:tx>
          <c:spPr>
            <a:ln w="41275" cap="rnd">
              <a:solidFill>
                <a:srgbClr val="C00000"/>
              </a:solidFill>
              <a:round/>
            </a:ln>
            <a:effectLst/>
          </c:spPr>
          <c:marker>
            <c:symbol val="circle"/>
            <c:size val="7"/>
            <c:spPr>
              <a:solidFill>
                <a:schemeClr val="bg1"/>
              </a:solidFill>
              <a:ln w="9525">
                <a:solidFill>
                  <a:srgbClr val="FF0000"/>
                </a:solidFill>
              </a:ln>
              <a:effectLst/>
            </c:spPr>
          </c:marker>
          <c:dLbls>
            <c:dLbl>
              <c:idx val="0"/>
              <c:layout>
                <c:manualLayout>
                  <c:x val="-5.1271623538032489E-2"/>
                  <c:y val="1.6052137868503513E-2"/>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solidFill>
                      <a:latin typeface="+mn-lt"/>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9F6-4CF3-BA53-F66CDDBACD10}"/>
                </c:ext>
              </c:extLst>
            </c:dLbl>
            <c:dLbl>
              <c:idx val="2"/>
              <c:layout>
                <c:manualLayout>
                  <c:x val="-1.6662431192917649E-2"/>
                  <c:y val="-2.32142169557002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9F6-4CF3-BA53-F66CDDBACD10}"/>
                </c:ext>
              </c:extLst>
            </c:dLbl>
            <c:dLbl>
              <c:idx val="3"/>
              <c:layout>
                <c:manualLayout>
                  <c:x val="-1.0374290569538846E-3"/>
                  <c:y val="-1.95512127644447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9F6-4CF3-BA53-F66CDDBACD10}"/>
                </c:ext>
              </c:extLst>
            </c:dLbl>
            <c:dLbl>
              <c:idx val="4"/>
              <c:layout>
                <c:manualLayout>
                  <c:x val="-9.7179857991559759E-3"/>
                  <c:y val="-1.5888208573189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9F6-4CF3-BA53-F66CDDBACD10}"/>
                </c:ext>
              </c:extLst>
            </c:dLbl>
            <c:dLbl>
              <c:idx val="5"/>
              <c:layout>
                <c:manualLayout>
                  <c:x val="-2.0134653889798487E-2"/>
                  <c:y val="-2.32142169557002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9F6-4CF3-BA53-F66CDDBACD10}"/>
                </c:ext>
              </c:extLst>
            </c:dLbl>
            <c:dLbl>
              <c:idx val="6"/>
              <c:layout>
                <c:manualLayout>
                  <c:x val="-2.8352613371879574E-2"/>
                  <c:y val="-2.94322606535862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9F6-4CF3-BA53-F66CDDBACD10}"/>
                </c:ext>
              </c:extLst>
            </c:dLbl>
            <c:dLbl>
              <c:idx val="7"/>
              <c:layout>
                <c:manualLayout>
                  <c:x val="-3.7650715578293095E-2"/>
                  <c:y val="-2.94322606535862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9F6-4CF3-BA53-F66CDDBACD10}"/>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rgbClr val="FF0000"/>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3 '!$D$5:$K$5</c:f>
              <c:numCache>
                <c:formatCode>General</c:formatCode>
                <c:ptCount val="8"/>
                <c:pt idx="0">
                  <c:v>1960</c:v>
                </c:pt>
                <c:pt idx="1">
                  <c:v>1970</c:v>
                </c:pt>
                <c:pt idx="2">
                  <c:v>1980</c:v>
                </c:pt>
                <c:pt idx="3">
                  <c:v>1990</c:v>
                </c:pt>
                <c:pt idx="4">
                  <c:v>2000</c:v>
                </c:pt>
                <c:pt idx="5">
                  <c:v>2006</c:v>
                </c:pt>
                <c:pt idx="6">
                  <c:v>2019</c:v>
                </c:pt>
                <c:pt idx="7">
                  <c:v>2023</c:v>
                </c:pt>
              </c:numCache>
            </c:numRef>
          </c:cat>
          <c:val>
            <c:numRef>
              <c:f>'Figure 3 '!$D$7:$K$7</c:f>
              <c:numCache>
                <c:formatCode>###0%</c:formatCode>
                <c:ptCount val="8"/>
                <c:pt idx="0">
                  <c:v>0.87966345808642477</c:v>
                </c:pt>
                <c:pt idx="1">
                  <c:v>0.83763506277580324</c:v>
                </c:pt>
                <c:pt idx="2">
                  <c:v>0.8194070527820011</c:v>
                </c:pt>
                <c:pt idx="3">
                  <c:v>0.8218203507282531</c:v>
                </c:pt>
                <c:pt idx="4">
                  <c:v>0.79797687289473374</c:v>
                </c:pt>
                <c:pt idx="5">
                  <c:v>0.76721864291062625</c:v>
                </c:pt>
                <c:pt idx="6">
                  <c:v>0.72057261935399775</c:v>
                </c:pt>
                <c:pt idx="7">
                  <c:v>0.7135199441100093</c:v>
                </c:pt>
              </c:numCache>
            </c:numRef>
          </c:val>
          <c:smooth val="0"/>
          <c:extLst>
            <c:ext xmlns:c16="http://schemas.microsoft.com/office/drawing/2014/chart" uri="{C3380CC4-5D6E-409C-BE32-E72D297353CC}">
              <c16:uniqueId val="{00000008-79F6-4CF3-BA53-F66CDDBACD10}"/>
            </c:ext>
          </c:extLst>
        </c:ser>
        <c:ser>
          <c:idx val="3"/>
          <c:order val="3"/>
          <c:tx>
            <c:strRef>
              <c:f>'Figure 3 '!$C$9</c:f>
              <c:strCache>
                <c:ptCount val="1"/>
                <c:pt idx="0">
                  <c:v>High School or Less</c:v>
                </c:pt>
              </c:strCache>
            </c:strRef>
          </c:tx>
          <c:spPr>
            <a:ln w="41275" cap="rnd">
              <a:solidFill>
                <a:schemeClr val="accent2">
                  <a:lumMod val="50000"/>
                </a:schemeClr>
              </a:solidFill>
              <a:round/>
            </a:ln>
            <a:effectLst/>
          </c:spPr>
          <c:marker>
            <c:symbol val="circle"/>
            <c:size val="7"/>
            <c:spPr>
              <a:solidFill>
                <a:schemeClr val="bg1"/>
              </a:solidFill>
              <a:ln w="9525">
                <a:solidFill>
                  <a:schemeClr val="accent2">
                    <a:lumMod val="50000"/>
                  </a:schemeClr>
                </a:solid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09-79F6-4CF3-BA53-F66CDDBACD10}"/>
                </c:ext>
              </c:extLst>
            </c:dLbl>
            <c:dLbl>
              <c:idx val="1"/>
              <c:layout>
                <c:manualLayout>
                  <c:x val="-8.2634662433653583E-2"/>
                  <c:y val="1.34158249568551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9F6-4CF3-BA53-F66CDDBACD10}"/>
                </c:ext>
              </c:extLst>
            </c:dLbl>
            <c:dLbl>
              <c:idx val="2"/>
              <c:layout>
                <c:manualLayout>
                  <c:x val="-4.0967990071083572E-2"/>
                  <c:y val="2.98993438175050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9F6-4CF3-BA53-F66CDDBACD10}"/>
                </c:ext>
              </c:extLst>
            </c:dLbl>
            <c:dLbl>
              <c:idx val="5"/>
              <c:layout>
                <c:manualLayout>
                  <c:x val="-5.3120769510166435E-2"/>
                  <c:y val="2.6236339626249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9F6-4CF3-BA53-F66CDDBACD10}"/>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accent2">
                        <a:lumMod val="50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3 '!$D$9:$K$9</c:f>
              <c:numCache>
                <c:formatCode>###0%</c:formatCode>
                <c:ptCount val="8"/>
                <c:pt idx="0">
                  <c:v>0.88357873355021999</c:v>
                </c:pt>
                <c:pt idx="1">
                  <c:v>0.84531400891139608</c:v>
                </c:pt>
                <c:pt idx="2">
                  <c:v>0.81076647830406523</c:v>
                </c:pt>
                <c:pt idx="3">
                  <c:v>0.7915191248351523</c:v>
                </c:pt>
                <c:pt idx="4">
                  <c:v>0.76546904949264072</c:v>
                </c:pt>
                <c:pt idx="5">
                  <c:v>0.72671637719256343</c:v>
                </c:pt>
                <c:pt idx="6">
                  <c:v>0.67153101795371573</c:v>
                </c:pt>
                <c:pt idx="7">
                  <c:v>0.67051664809117861</c:v>
                </c:pt>
              </c:numCache>
            </c:numRef>
          </c:val>
          <c:smooth val="0"/>
          <c:extLst>
            <c:ext xmlns:c16="http://schemas.microsoft.com/office/drawing/2014/chart" uri="{C3380CC4-5D6E-409C-BE32-E72D297353CC}">
              <c16:uniqueId val="{0000000D-79F6-4CF3-BA53-F66CDDBACD10}"/>
            </c:ext>
          </c:extLst>
        </c:ser>
        <c:dLbls>
          <c:showLegendKey val="0"/>
          <c:showVal val="0"/>
          <c:showCatName val="0"/>
          <c:showSerName val="0"/>
          <c:showPercent val="0"/>
          <c:showBubbleSize val="0"/>
        </c:dLbls>
        <c:marker val="1"/>
        <c:smooth val="0"/>
        <c:axId val="1496620896"/>
        <c:axId val="1496627136"/>
      </c:lineChart>
      <c:catAx>
        <c:axId val="1496620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1496627136"/>
        <c:crosses val="autoZero"/>
        <c:auto val="1"/>
        <c:lblAlgn val="ctr"/>
        <c:lblOffset val="100"/>
        <c:noMultiLvlLbl val="0"/>
      </c:catAx>
      <c:valAx>
        <c:axId val="1496627136"/>
        <c:scaling>
          <c:orientation val="minMax"/>
          <c:min val="0.65000000000000013"/>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1496620896"/>
        <c:crosses val="autoZero"/>
        <c:crossBetween val="between"/>
      </c:valAx>
      <c:spPr>
        <a:noFill/>
        <a:ln>
          <a:noFill/>
        </a:ln>
        <a:effectLst/>
      </c:spPr>
    </c:plotArea>
    <c:legend>
      <c:legendPos val="b"/>
      <c:layout>
        <c:manualLayout>
          <c:xMode val="edge"/>
          <c:yMode val="edge"/>
          <c:x val="8.5377324224363671E-2"/>
          <c:y val="0.64458257806795893"/>
          <c:w val="0.33655255186964445"/>
          <c:h val="0.16388855023512355"/>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2000" b="1" i="0" baseline="0">
                <a:effectLst/>
              </a:rPr>
              <a:t>Figure 4</a:t>
            </a:r>
          </a:p>
          <a:p>
            <a:pPr>
              <a:defRPr sz="1600" b="1"/>
            </a:pPr>
            <a:r>
              <a:rPr lang="en-US" sz="1800" b="1" i="0" baseline="0">
                <a:effectLst/>
              </a:rPr>
              <a:t>The decline in the labor force participation rate for "prime-age" </a:t>
            </a:r>
            <a:r>
              <a:rPr lang="en-US" sz="1800" b="1" i="0" u="none" strike="noStrike" baseline="0">
                <a:effectLst/>
              </a:rPr>
              <a:t>(25-54) </a:t>
            </a:r>
            <a:r>
              <a:rPr lang="en-US" sz="1800" b="1" i="0" baseline="0">
                <a:effectLst/>
              </a:rPr>
              <a:t>U.S.-born men is most pronounced among the less educated. </a:t>
            </a:r>
            <a:endParaRPr lang="en-US" sz="1800">
              <a:effectLst/>
            </a:endParaRP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2"/>
          <c:order val="0"/>
          <c:tx>
            <c:strRef>
              <c:f>'Figure 4 '!$C$8</c:f>
              <c:strCache>
                <c:ptCount val="1"/>
                <c:pt idx="0">
                  <c:v>Bachelor's or More </c:v>
                </c:pt>
              </c:strCache>
            </c:strRef>
          </c:tx>
          <c:spPr>
            <a:ln w="41275" cap="rnd">
              <a:solidFill>
                <a:schemeClr val="accent6">
                  <a:lumMod val="50000"/>
                </a:schemeClr>
              </a:solidFill>
              <a:round/>
            </a:ln>
            <a:effectLst/>
          </c:spPr>
          <c:marker>
            <c:symbol val="circle"/>
            <c:size val="7"/>
            <c:spPr>
              <a:solidFill>
                <a:schemeClr val="bg1"/>
              </a:solidFill>
              <a:ln w="9525">
                <a:solidFill>
                  <a:schemeClr val="accent6">
                    <a:lumMod val="50000"/>
                  </a:schemeClr>
                </a:solidFill>
              </a:ln>
              <a:effectLst/>
            </c:spPr>
          </c:marker>
          <c:dLbls>
            <c:dLbl>
              <c:idx val="0"/>
              <c:layout>
                <c:manualLayout>
                  <c:x val="-4.6603237878256119E-2"/>
                  <c:y val="-2.86824945095478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48F-4FA4-B065-AB58E25A5B53}"/>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accent6">
                        <a:lumMod val="50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4 '!$D$8:$K$8</c:f>
              <c:numCache>
                <c:formatCode>###0%</c:formatCode>
                <c:ptCount val="8"/>
                <c:pt idx="0">
                  <c:v>0.97753707271303969</c:v>
                </c:pt>
                <c:pt idx="1">
                  <c:v>0.97013211879399253</c:v>
                </c:pt>
                <c:pt idx="2">
                  <c:v>0.96929337853185871</c:v>
                </c:pt>
                <c:pt idx="3">
                  <c:v>0.97050164049110432</c:v>
                </c:pt>
                <c:pt idx="4">
                  <c:v>0.96497672835488346</c:v>
                </c:pt>
                <c:pt idx="5">
                  <c:v>0.95019495105139706</c:v>
                </c:pt>
                <c:pt idx="6">
                  <c:v>0.94068109221799223</c:v>
                </c:pt>
                <c:pt idx="7">
                  <c:v>0.94365238805327922</c:v>
                </c:pt>
              </c:numCache>
            </c:numRef>
          </c:val>
          <c:smooth val="0"/>
          <c:extLst>
            <c:ext xmlns:c16="http://schemas.microsoft.com/office/drawing/2014/chart" uri="{C3380CC4-5D6E-409C-BE32-E72D297353CC}">
              <c16:uniqueId val="{00000001-B48F-4FA4-B065-AB58E25A5B53}"/>
            </c:ext>
          </c:extLst>
        </c:ser>
        <c:ser>
          <c:idx val="0"/>
          <c:order val="1"/>
          <c:tx>
            <c:strRef>
              <c:f>'Figure 4 '!$C$6</c:f>
              <c:strCache>
                <c:ptCount val="1"/>
                <c:pt idx="0">
                  <c:v>All Education Levels</c:v>
                </c:pt>
              </c:strCache>
            </c:strRef>
          </c:tx>
          <c:spPr>
            <a:ln w="41275" cap="rnd">
              <a:solidFill>
                <a:schemeClr val="accent1"/>
              </a:solidFill>
              <a:round/>
            </a:ln>
            <a:effectLst/>
          </c:spPr>
          <c:marker>
            <c:symbol val="circle"/>
            <c:size val="7"/>
            <c:spPr>
              <a:solidFill>
                <a:schemeClr val="bg1"/>
              </a:solidFill>
              <a:ln w="9525">
                <a:solidFill>
                  <a:schemeClr val="accent1"/>
                </a:solid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02-B48F-4FA4-B065-AB58E25A5B53}"/>
                </c:ext>
              </c:extLst>
            </c:dLbl>
            <c:dLbl>
              <c:idx val="1"/>
              <c:layout>
                <c:manualLayout>
                  <c:x val="-4.4583468756769398E-2"/>
                  <c:y val="-2.10982677560634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48F-4FA4-B065-AB58E25A5B53}"/>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rgbClr val="0070C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4 '!$D$5:$K$5</c:f>
              <c:numCache>
                <c:formatCode>General</c:formatCode>
                <c:ptCount val="8"/>
                <c:pt idx="0">
                  <c:v>1960</c:v>
                </c:pt>
                <c:pt idx="1">
                  <c:v>1970</c:v>
                </c:pt>
                <c:pt idx="2">
                  <c:v>1980</c:v>
                </c:pt>
                <c:pt idx="3">
                  <c:v>1990</c:v>
                </c:pt>
                <c:pt idx="4">
                  <c:v>2000</c:v>
                </c:pt>
                <c:pt idx="5">
                  <c:v>2006</c:v>
                </c:pt>
                <c:pt idx="6">
                  <c:v>2019</c:v>
                </c:pt>
                <c:pt idx="7">
                  <c:v>2023</c:v>
                </c:pt>
              </c:numCache>
            </c:numRef>
          </c:cat>
          <c:val>
            <c:numRef>
              <c:f>'Figure 4 '!$D$6:$K$6</c:f>
              <c:numCache>
                <c:formatCode>###0%</c:formatCode>
                <c:ptCount val="8"/>
                <c:pt idx="0">
                  <c:v>0.96040843868199099</c:v>
                </c:pt>
                <c:pt idx="1">
                  <c:v>0.94911216506244511</c:v>
                </c:pt>
                <c:pt idx="2">
                  <c:v>0.93629704665623459</c:v>
                </c:pt>
                <c:pt idx="3">
                  <c:v>0.93062075914547737</c:v>
                </c:pt>
                <c:pt idx="4">
                  <c:v>0.91494982776996014</c:v>
                </c:pt>
                <c:pt idx="5">
                  <c:v>0.90068706361814488</c:v>
                </c:pt>
                <c:pt idx="6">
                  <c:v>0.88268152264638999</c:v>
                </c:pt>
                <c:pt idx="7">
                  <c:v>0.88326787486584446</c:v>
                </c:pt>
              </c:numCache>
            </c:numRef>
          </c:val>
          <c:smooth val="0"/>
          <c:extLst>
            <c:ext xmlns:c16="http://schemas.microsoft.com/office/drawing/2014/chart" uri="{C3380CC4-5D6E-409C-BE32-E72D297353CC}">
              <c16:uniqueId val="{00000004-B48F-4FA4-B065-AB58E25A5B53}"/>
            </c:ext>
          </c:extLst>
        </c:ser>
        <c:ser>
          <c:idx val="1"/>
          <c:order val="2"/>
          <c:tx>
            <c:strRef>
              <c:f>'Figure 4 '!$C$7</c:f>
              <c:strCache>
                <c:ptCount val="1"/>
                <c:pt idx="0">
                  <c:v>No Bachelor's</c:v>
                </c:pt>
              </c:strCache>
            </c:strRef>
          </c:tx>
          <c:spPr>
            <a:ln w="41275" cap="rnd">
              <a:solidFill>
                <a:srgbClr val="FF0000"/>
              </a:solidFill>
              <a:round/>
            </a:ln>
            <a:effectLst/>
          </c:spPr>
          <c:marker>
            <c:symbol val="circle"/>
            <c:size val="7"/>
            <c:spPr>
              <a:solidFill>
                <a:schemeClr val="bg1"/>
              </a:solidFill>
              <a:ln w="9525">
                <a:solidFill>
                  <a:srgbClr val="FF0000"/>
                </a:solid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05-B48F-4FA4-B065-AB58E25A5B53}"/>
                </c:ext>
              </c:extLst>
            </c:dLbl>
            <c:dLbl>
              <c:idx val="1"/>
              <c:layout>
                <c:manualLayout>
                  <c:x val="-9.6904115390164094E-2"/>
                  <c:y val="1.79445441966128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48F-4FA4-B065-AB58E25A5B53}"/>
                </c:ext>
              </c:extLst>
            </c:dLbl>
            <c:dLbl>
              <c:idx val="2"/>
              <c:layout>
                <c:manualLayout>
                  <c:x val="1.517679110891058E-2"/>
                  <c:y val="2.97770318057073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48F-4FA4-B065-AB58E25A5B53}"/>
                </c:ext>
              </c:extLst>
            </c:dLbl>
            <c:dLbl>
              <c:idx val="3"/>
              <c:layout>
                <c:manualLayout>
                  <c:x val="-1.534711727717927E-2"/>
                  <c:y val="3.81719247545793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48F-4FA4-B065-AB58E25A5B53}"/>
                </c:ext>
              </c:extLst>
            </c:dLbl>
            <c:dLbl>
              <c:idx val="4"/>
              <c:layout>
                <c:manualLayout>
                  <c:x val="-2.2814129136105879E-2"/>
                  <c:y val="3.01105196725693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48F-4FA4-B065-AB58E25A5B53}"/>
                </c:ext>
              </c:extLst>
            </c:dLbl>
            <c:dLbl>
              <c:idx val="5"/>
              <c:layout>
                <c:manualLayout>
                  <c:x val="-4.3986653660133324E-2"/>
                  <c:y val="3.15742454646664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48F-4FA4-B065-AB58E25A5B53}"/>
                </c:ext>
              </c:extLst>
            </c:dLbl>
            <c:dLbl>
              <c:idx val="6"/>
              <c:layout>
                <c:manualLayout>
                  <c:x val="-4.4065259922507295E-2"/>
                  <c:y val="2.5127886610735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48F-4FA4-B065-AB58E25A5B53}"/>
                </c:ext>
              </c:extLst>
            </c:dLbl>
            <c:dLbl>
              <c:idx val="7"/>
              <c:layout>
                <c:manualLayout>
                  <c:x val="-4.0926095325857816E-2"/>
                  <c:y val="2.29756123601550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48F-4FA4-B065-AB58E25A5B53}"/>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rgbClr val="FF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4 '!$D$5:$K$5</c:f>
              <c:numCache>
                <c:formatCode>General</c:formatCode>
                <c:ptCount val="8"/>
                <c:pt idx="0">
                  <c:v>1960</c:v>
                </c:pt>
                <c:pt idx="1">
                  <c:v>1970</c:v>
                </c:pt>
                <c:pt idx="2">
                  <c:v>1980</c:v>
                </c:pt>
                <c:pt idx="3">
                  <c:v>1990</c:v>
                </c:pt>
                <c:pt idx="4">
                  <c:v>2000</c:v>
                </c:pt>
                <c:pt idx="5">
                  <c:v>2006</c:v>
                </c:pt>
                <c:pt idx="6">
                  <c:v>2019</c:v>
                </c:pt>
                <c:pt idx="7">
                  <c:v>2023</c:v>
                </c:pt>
              </c:numCache>
            </c:numRef>
          </c:cat>
          <c:val>
            <c:numRef>
              <c:f>'Figure 4 '!$D$7:$K$7</c:f>
              <c:numCache>
                <c:formatCode>###0%</c:formatCode>
                <c:ptCount val="8"/>
                <c:pt idx="0">
                  <c:v>0.95812691855740018</c:v>
                </c:pt>
                <c:pt idx="1">
                  <c:v>0.94495757526159752</c:v>
                </c:pt>
                <c:pt idx="2">
                  <c:v>0.92587988964700196</c:v>
                </c:pt>
                <c:pt idx="3">
                  <c:v>0.91639399117590092</c:v>
                </c:pt>
                <c:pt idx="4">
                  <c:v>0.89379968092982198</c:v>
                </c:pt>
                <c:pt idx="5">
                  <c:v>0.87898218927028338</c:v>
                </c:pt>
                <c:pt idx="6">
                  <c:v>0.84889416529699346</c:v>
                </c:pt>
                <c:pt idx="7">
                  <c:v>0.84376865895769559</c:v>
                </c:pt>
              </c:numCache>
            </c:numRef>
          </c:val>
          <c:smooth val="0"/>
          <c:extLst>
            <c:ext xmlns:c16="http://schemas.microsoft.com/office/drawing/2014/chart" uri="{C3380CC4-5D6E-409C-BE32-E72D297353CC}">
              <c16:uniqueId val="{0000000D-B48F-4FA4-B065-AB58E25A5B53}"/>
            </c:ext>
          </c:extLst>
        </c:ser>
        <c:ser>
          <c:idx val="3"/>
          <c:order val="3"/>
          <c:tx>
            <c:strRef>
              <c:f>'Figure 4 '!$C$9</c:f>
              <c:strCache>
                <c:ptCount val="1"/>
                <c:pt idx="0">
                  <c:v>High School or Less</c:v>
                </c:pt>
              </c:strCache>
            </c:strRef>
          </c:tx>
          <c:spPr>
            <a:ln w="41275" cap="rnd">
              <a:solidFill>
                <a:schemeClr val="accent2">
                  <a:lumMod val="50000"/>
                </a:schemeClr>
              </a:solidFill>
              <a:round/>
            </a:ln>
            <a:effectLst/>
          </c:spPr>
          <c:marker>
            <c:symbol val="circle"/>
            <c:size val="7"/>
            <c:spPr>
              <a:solidFill>
                <a:schemeClr val="bg1"/>
              </a:solidFill>
              <a:ln w="9525">
                <a:solidFill>
                  <a:schemeClr val="accent2">
                    <a:lumMod val="50000"/>
                  </a:schemeClr>
                </a:solidFill>
              </a:ln>
              <a:effectLst/>
            </c:spPr>
          </c:marker>
          <c:dLbls>
            <c:dLbl>
              <c:idx val="0"/>
              <c:layout>
                <c:manualLayout>
                  <c:x val="-7.2649498552373903E-2"/>
                  <c:y val="-3.5390998027159549E-3"/>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solidFill>
                      <a:latin typeface="+mn-lt"/>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48F-4FA4-B065-AB58E25A5B53}"/>
                </c:ext>
              </c:extLst>
            </c:dLbl>
            <c:dLbl>
              <c:idx val="1"/>
              <c:layout>
                <c:manualLayout>
                  <c:x val="-4.2024963587939827E-2"/>
                  <c:y val="3.08314133747744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48F-4FA4-B065-AB58E25A5B53}"/>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accent2">
                        <a:lumMod val="50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4 '!$D$9:$K$9</c:f>
              <c:numCache>
                <c:formatCode>###0%</c:formatCode>
                <c:ptCount val="8"/>
                <c:pt idx="0">
                  <c:v>0.95698013375646196</c:v>
                </c:pt>
                <c:pt idx="1">
                  <c:v>0.94252703103513358</c:v>
                </c:pt>
                <c:pt idx="2">
                  <c:v>0.91635222616151446</c:v>
                </c:pt>
                <c:pt idx="3">
                  <c:v>0.89500577639641044</c:v>
                </c:pt>
                <c:pt idx="4">
                  <c:v>0.87148683604074761</c:v>
                </c:pt>
                <c:pt idx="5">
                  <c:v>0.85409767025547334</c:v>
                </c:pt>
                <c:pt idx="6">
                  <c:v>0.8147666535685002</c:v>
                </c:pt>
                <c:pt idx="7">
                  <c:v>0.81563078394817301</c:v>
                </c:pt>
              </c:numCache>
            </c:numRef>
          </c:val>
          <c:smooth val="0"/>
          <c:extLst>
            <c:ext xmlns:c16="http://schemas.microsoft.com/office/drawing/2014/chart" uri="{C3380CC4-5D6E-409C-BE32-E72D297353CC}">
              <c16:uniqueId val="{00000010-B48F-4FA4-B065-AB58E25A5B53}"/>
            </c:ext>
          </c:extLst>
        </c:ser>
        <c:dLbls>
          <c:showLegendKey val="0"/>
          <c:showVal val="0"/>
          <c:showCatName val="0"/>
          <c:showSerName val="0"/>
          <c:showPercent val="0"/>
          <c:showBubbleSize val="0"/>
        </c:dLbls>
        <c:marker val="1"/>
        <c:smooth val="0"/>
        <c:axId val="1496620896"/>
        <c:axId val="1496627136"/>
      </c:lineChart>
      <c:catAx>
        <c:axId val="1496620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1496627136"/>
        <c:crosses val="autoZero"/>
        <c:auto val="1"/>
        <c:lblAlgn val="ctr"/>
        <c:lblOffset val="100"/>
        <c:noMultiLvlLbl val="0"/>
      </c:catAx>
      <c:valAx>
        <c:axId val="1496627136"/>
        <c:scaling>
          <c:orientation val="minMax"/>
          <c:max val="1"/>
          <c:min val="0.79"/>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1496620896"/>
        <c:crosses val="autoZero"/>
        <c:crossBetween val="between"/>
      </c:valAx>
      <c:spPr>
        <a:noFill/>
        <a:ln>
          <a:noFill/>
        </a:ln>
        <a:effectLst/>
      </c:spPr>
    </c:plotArea>
    <c:legend>
      <c:legendPos val="b"/>
      <c:layout>
        <c:manualLayout>
          <c:xMode val="edge"/>
          <c:yMode val="edge"/>
          <c:x val="0.11591536280187496"/>
          <c:y val="0.58723626371767068"/>
          <c:w val="0.36900767879212421"/>
          <c:h val="0.17266702310896645"/>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62326</xdr:colOff>
      <xdr:row>0</xdr:row>
      <xdr:rowOff>105244</xdr:rowOff>
    </xdr:from>
    <xdr:to>
      <xdr:col>14</xdr:col>
      <xdr:colOff>362185</xdr:colOff>
      <xdr:row>38</xdr:row>
      <xdr:rowOff>64090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0.31436</cdr:x>
      <cdr:y>0.62827</cdr:y>
    </cdr:from>
    <cdr:to>
      <cdr:x>0.31519</cdr:x>
      <cdr:y>0.79431</cdr:y>
    </cdr:to>
    <cdr:cxnSp macro="">
      <cdr:nvCxnSpPr>
        <cdr:cNvPr id="5" name="Straight Arrow Connector 4">
          <a:extLst xmlns:a="http://schemas.openxmlformats.org/drawingml/2006/main">
            <a:ext uri="{FF2B5EF4-FFF2-40B4-BE49-F238E27FC236}">
              <a16:creationId xmlns:a16="http://schemas.microsoft.com/office/drawing/2014/main" id="{B0A535CF-A7E7-C737-C7B2-2BB43DC3FC10}"/>
            </a:ext>
          </a:extLst>
        </cdr:cNvPr>
        <cdr:cNvCxnSpPr/>
      </cdr:nvCxnSpPr>
      <cdr:spPr>
        <a:xfrm xmlns:a="http://schemas.openxmlformats.org/drawingml/2006/main" flipH="1">
          <a:off x="3157824" y="4525523"/>
          <a:ext cx="8338" cy="1196010"/>
        </a:xfrm>
        <a:prstGeom xmlns:a="http://schemas.openxmlformats.org/drawingml/2006/main" prst="straightConnector1">
          <a:avLst/>
        </a:prstGeom>
        <a:ln xmlns:a="http://schemas.openxmlformats.org/drawingml/2006/main" w="76200">
          <a:solidFill>
            <a:srgbClr val="C00000"/>
          </a:solidFill>
          <a:tailEnd type="triangle"/>
        </a:ln>
      </cdr:spPr>
      <cdr:style>
        <a:lnRef xmlns:a="http://schemas.openxmlformats.org/drawingml/2006/main" idx="3">
          <a:schemeClr val="dk1"/>
        </a:lnRef>
        <a:fillRef xmlns:a="http://schemas.openxmlformats.org/drawingml/2006/main" idx="0">
          <a:schemeClr val="dk1"/>
        </a:fillRef>
        <a:effectRef xmlns:a="http://schemas.openxmlformats.org/drawingml/2006/main" idx="2">
          <a:schemeClr val="dk1"/>
        </a:effectRef>
        <a:fontRef xmlns:a="http://schemas.openxmlformats.org/drawingml/2006/main" idx="minor">
          <a:schemeClr val="tx1"/>
        </a:fontRef>
      </cdr:style>
    </cdr:cxnSp>
  </cdr:relSizeAnchor>
  <cdr:relSizeAnchor xmlns:cdr="http://schemas.openxmlformats.org/drawingml/2006/chartDrawing">
    <cdr:from>
      <cdr:x>0.24121</cdr:x>
      <cdr:y>0.58166</cdr:y>
    </cdr:from>
    <cdr:to>
      <cdr:x>0.30374</cdr:x>
      <cdr:y>0.62502</cdr:y>
    </cdr:to>
    <cdr:sp macro="" textlink="">
      <cdr:nvSpPr>
        <cdr:cNvPr id="7" name="TextBox 6"/>
        <cdr:cNvSpPr txBox="1"/>
      </cdr:nvSpPr>
      <cdr:spPr>
        <a:xfrm xmlns:a="http://schemas.openxmlformats.org/drawingml/2006/main">
          <a:off x="2423073" y="4189788"/>
          <a:ext cx="628135" cy="312328"/>
        </a:xfrm>
        <a:prstGeom xmlns:a="http://schemas.openxmlformats.org/drawingml/2006/main" prst="rect">
          <a:avLst/>
        </a:prstGeom>
      </cdr:spPr>
      <cdr:txBody>
        <a:bodyPr xmlns:a="http://schemas.openxmlformats.org/drawingml/2006/main" vertOverflow="clip" wrap="none" lIns="0" tIns="0" rIns="0" bIns="0" rtlCol="0"/>
        <a:lstStyle xmlns:a="http://schemas.openxmlformats.org/drawingml/2006/main"/>
        <a:p xmlns:a="http://schemas.openxmlformats.org/drawingml/2006/main">
          <a:r>
            <a:rPr lang="en-US" sz="2000" b="1"/>
            <a:t>Covid-19 hits</a:t>
          </a:r>
        </a:p>
      </cdr:txBody>
    </cdr:sp>
  </cdr:relSizeAnchor>
  <cdr:relSizeAnchor xmlns:cdr="http://schemas.openxmlformats.org/drawingml/2006/chartDrawing">
    <cdr:from>
      <cdr:x>0.44645</cdr:x>
      <cdr:y>0.59443</cdr:y>
    </cdr:from>
    <cdr:to>
      <cdr:x>0.4473</cdr:x>
      <cdr:y>0.74742</cdr:y>
    </cdr:to>
    <cdr:cxnSp macro="">
      <cdr:nvCxnSpPr>
        <cdr:cNvPr id="8" name="Straight Arrow Connector 7">
          <a:extLst xmlns:a="http://schemas.openxmlformats.org/drawingml/2006/main">
            <a:ext uri="{FF2B5EF4-FFF2-40B4-BE49-F238E27FC236}">
              <a16:creationId xmlns:a16="http://schemas.microsoft.com/office/drawing/2014/main" id="{EB518B13-5A27-5105-C3BA-B3BC6CD8BDF9}"/>
            </a:ext>
          </a:extLst>
        </cdr:cNvPr>
        <cdr:cNvCxnSpPr/>
      </cdr:nvCxnSpPr>
      <cdr:spPr>
        <a:xfrm xmlns:a="http://schemas.openxmlformats.org/drawingml/2006/main">
          <a:off x="4484733" y="4281785"/>
          <a:ext cx="8539" cy="1102008"/>
        </a:xfrm>
        <a:prstGeom xmlns:a="http://schemas.openxmlformats.org/drawingml/2006/main" prst="straightConnector1">
          <a:avLst/>
        </a:prstGeom>
        <a:ln xmlns:a="http://schemas.openxmlformats.org/drawingml/2006/main" w="76200">
          <a:solidFill>
            <a:srgbClr val="C00000"/>
          </a:solidFill>
          <a:tailEnd type="triangle"/>
        </a:ln>
      </cdr:spPr>
      <cdr:style>
        <a:lnRef xmlns:a="http://schemas.openxmlformats.org/drawingml/2006/main" idx="3">
          <a:schemeClr val="dk1"/>
        </a:lnRef>
        <a:fillRef xmlns:a="http://schemas.openxmlformats.org/drawingml/2006/main" idx="0">
          <a:schemeClr val="dk1"/>
        </a:fillRef>
        <a:effectRef xmlns:a="http://schemas.openxmlformats.org/drawingml/2006/main" idx="2">
          <a:schemeClr val="dk1"/>
        </a:effectRef>
        <a:fontRef xmlns:a="http://schemas.openxmlformats.org/drawingml/2006/main" idx="minor">
          <a:schemeClr val="tx1"/>
        </a:fontRef>
      </cdr:style>
    </cdr:cxnSp>
  </cdr:relSizeAnchor>
  <cdr:relSizeAnchor xmlns:cdr="http://schemas.openxmlformats.org/drawingml/2006/chartDrawing">
    <cdr:from>
      <cdr:x>0.39551</cdr:x>
      <cdr:y>0.54683</cdr:y>
    </cdr:from>
    <cdr:to>
      <cdr:x>0.46022</cdr:x>
      <cdr:y>0.5882</cdr:y>
    </cdr:to>
    <cdr:sp macro="" textlink="">
      <cdr:nvSpPr>
        <cdr:cNvPr id="10" name="TextBox 1"/>
        <cdr:cNvSpPr txBox="1"/>
      </cdr:nvSpPr>
      <cdr:spPr>
        <a:xfrm xmlns:a="http://schemas.openxmlformats.org/drawingml/2006/main">
          <a:off x="3972999" y="3938926"/>
          <a:ext cx="650034" cy="297994"/>
        </a:xfrm>
        <a:prstGeom xmlns:a="http://schemas.openxmlformats.org/drawingml/2006/main" prst="rect">
          <a:avLst/>
        </a:prstGeom>
      </cdr:spPr>
      <cdr:txBody>
        <a:bodyPr xmlns:a="http://schemas.openxmlformats.org/drawingml/2006/main" wrap="non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000" b="1"/>
            <a:t>Biden wins</a:t>
          </a:r>
        </a:p>
      </cdr:txBody>
    </cdr:sp>
  </cdr:relSizeAnchor>
  <cdr:relSizeAnchor xmlns:cdr="http://schemas.openxmlformats.org/drawingml/2006/chartDrawing">
    <cdr:from>
      <cdr:x>0.16348</cdr:x>
      <cdr:y>0.28965</cdr:y>
    </cdr:from>
    <cdr:to>
      <cdr:x>0.21714</cdr:x>
      <cdr:y>0.29035</cdr:y>
    </cdr:to>
    <cdr:cxnSp macro="">
      <cdr:nvCxnSpPr>
        <cdr:cNvPr id="9" name="Straight Connector 8">
          <a:extLst xmlns:a="http://schemas.openxmlformats.org/drawingml/2006/main">
            <a:ext uri="{FF2B5EF4-FFF2-40B4-BE49-F238E27FC236}">
              <a16:creationId xmlns:a16="http://schemas.microsoft.com/office/drawing/2014/main" id="{544FD846-B650-CCAC-96A5-78C6F5ED3D7A}"/>
            </a:ext>
          </a:extLst>
        </cdr:cNvPr>
        <cdr:cNvCxnSpPr/>
      </cdr:nvCxnSpPr>
      <cdr:spPr>
        <a:xfrm xmlns:a="http://schemas.openxmlformats.org/drawingml/2006/main">
          <a:off x="2818466" y="3608622"/>
          <a:ext cx="925150" cy="8721"/>
        </a:xfrm>
        <a:prstGeom xmlns:a="http://schemas.openxmlformats.org/drawingml/2006/main" prst="line">
          <a:avLst/>
        </a:prstGeom>
        <a:ln xmlns:a="http://schemas.openxmlformats.org/drawingml/2006/main" w="101600">
          <a:solidFill>
            <a:srgbClr val="00B05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0.2208</cdr:x>
      <cdr:y>0.26234</cdr:y>
    </cdr:from>
    <cdr:to>
      <cdr:x>0.29721</cdr:x>
      <cdr:y>0.32767</cdr:y>
    </cdr:to>
    <cdr:sp macro="" textlink="">
      <cdr:nvSpPr>
        <cdr:cNvPr id="12" name="TextBox 11"/>
        <cdr:cNvSpPr txBox="1"/>
      </cdr:nvSpPr>
      <cdr:spPr>
        <a:xfrm xmlns:a="http://schemas.openxmlformats.org/drawingml/2006/main">
          <a:off x="2238897" y="1894417"/>
          <a:ext cx="774706" cy="471840"/>
        </a:xfrm>
        <a:prstGeom xmlns:a="http://schemas.openxmlformats.org/drawingml/2006/main" prst="rect">
          <a:avLst/>
        </a:prstGeom>
      </cdr:spPr>
      <cdr:txBody>
        <a:bodyPr xmlns:a="http://schemas.openxmlformats.org/drawingml/2006/main" vertOverflow="clip" wrap="none" lIns="0" tIns="0" rIns="0" bIns="0" rtlCol="0"/>
        <a:lstStyle xmlns:a="http://schemas.openxmlformats.org/drawingml/2006/main"/>
        <a:p xmlns:a="http://schemas.openxmlformats.org/drawingml/2006/main">
          <a:r>
            <a:rPr lang="en-US" sz="2400" b="1"/>
            <a:t>Trump Presidency</a:t>
          </a:r>
        </a:p>
      </cdr:txBody>
    </cdr:sp>
  </cdr:relSizeAnchor>
  <cdr:relSizeAnchor xmlns:cdr="http://schemas.openxmlformats.org/drawingml/2006/chartDrawing">
    <cdr:from>
      <cdr:x>0.16322</cdr:x>
      <cdr:y>0.35534</cdr:y>
    </cdr:from>
    <cdr:to>
      <cdr:x>0.21689</cdr:x>
      <cdr:y>0.35604</cdr:y>
    </cdr:to>
    <cdr:cxnSp macro="">
      <cdr:nvCxnSpPr>
        <cdr:cNvPr id="13" name="Straight Connector 12">
          <a:extLst xmlns:a="http://schemas.openxmlformats.org/drawingml/2006/main">
            <a:ext uri="{FF2B5EF4-FFF2-40B4-BE49-F238E27FC236}">
              <a16:creationId xmlns:a16="http://schemas.microsoft.com/office/drawing/2014/main" id="{D3A90195-E290-41B9-F883-B097C993CF90}"/>
            </a:ext>
          </a:extLst>
        </cdr:cNvPr>
        <cdr:cNvCxnSpPr/>
      </cdr:nvCxnSpPr>
      <cdr:spPr>
        <a:xfrm xmlns:a="http://schemas.openxmlformats.org/drawingml/2006/main">
          <a:off x="1654955" y="2566049"/>
          <a:ext cx="544199" cy="5055"/>
        </a:xfrm>
        <a:prstGeom xmlns:a="http://schemas.openxmlformats.org/drawingml/2006/main" prst="line">
          <a:avLst/>
        </a:prstGeom>
        <a:ln xmlns:a="http://schemas.openxmlformats.org/drawingml/2006/main" w="101600">
          <a:solidFill>
            <a:srgbClr val="7030A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0.22025</cdr:x>
      <cdr:y>0.32928</cdr:y>
    </cdr:from>
    <cdr:to>
      <cdr:x>0.29511</cdr:x>
      <cdr:y>0.38208</cdr:y>
    </cdr:to>
    <cdr:sp macro="" textlink="">
      <cdr:nvSpPr>
        <cdr:cNvPr id="14" name="TextBox 1"/>
        <cdr:cNvSpPr txBox="1"/>
      </cdr:nvSpPr>
      <cdr:spPr>
        <a:xfrm xmlns:a="http://schemas.openxmlformats.org/drawingml/2006/main">
          <a:off x="2233270" y="2377837"/>
          <a:ext cx="759059" cy="381288"/>
        </a:xfrm>
        <a:prstGeom xmlns:a="http://schemas.openxmlformats.org/drawingml/2006/main" prst="rect">
          <a:avLst/>
        </a:prstGeom>
      </cdr:spPr>
      <cdr:txBody>
        <a:bodyPr xmlns:a="http://schemas.openxmlformats.org/drawingml/2006/main" wrap="non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400" b="1"/>
            <a:t>Biden Presidency</a:t>
          </a:r>
        </a:p>
      </cdr:txBody>
    </cdr:sp>
  </cdr:relSizeAnchor>
  <cdr:relSizeAnchor xmlns:cdr="http://schemas.openxmlformats.org/drawingml/2006/chartDrawing">
    <cdr:from>
      <cdr:x>0.04033</cdr:x>
      <cdr:y>0</cdr:y>
    </cdr:from>
    <cdr:to>
      <cdr:x>0.92208</cdr:x>
      <cdr:y>0.22337</cdr:y>
    </cdr:to>
    <cdr:sp macro="" textlink="">
      <cdr:nvSpPr>
        <cdr:cNvPr id="4" name="TextBox 3"/>
        <cdr:cNvSpPr txBox="1"/>
      </cdr:nvSpPr>
      <cdr:spPr>
        <a:xfrm xmlns:a="http://schemas.openxmlformats.org/drawingml/2006/main">
          <a:off x="739463" y="0"/>
          <a:ext cx="16167060" cy="278765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rtl="0"/>
          <a:r>
            <a:rPr lang="en-US" sz="2400" b="1" i="0" baseline="0">
              <a:effectLst/>
              <a:latin typeface="+mn-lt"/>
              <a:ea typeface="+mn-ea"/>
              <a:cs typeface="+mn-cs"/>
            </a:rPr>
            <a:t>Figure 1</a:t>
          </a:r>
        </a:p>
        <a:p xmlns:a="http://schemas.openxmlformats.org/drawingml/2006/main">
          <a:pPr algn="ctr" rtl="0"/>
          <a:r>
            <a:rPr lang="en-US" sz="2400" b="1" i="0" baseline="0">
              <a:effectLst/>
              <a:latin typeface="+mn-lt"/>
              <a:ea typeface="+mn-ea"/>
              <a:cs typeface="+mn-cs"/>
            </a:rPr>
            <a:t>The total foreign-born population has grown dramatically </a:t>
          </a:r>
          <a:r>
            <a:rPr lang="en-US" sz="2400" b="1" i="0" strike="noStrike" baseline="0">
              <a:effectLst/>
              <a:latin typeface="+mn-lt"/>
              <a:ea typeface="+mn-ea"/>
              <a:cs typeface="+mn-cs"/>
            </a:rPr>
            <a:t>since President Biden's</a:t>
          </a:r>
        </a:p>
        <a:p xmlns:a="http://schemas.openxmlformats.org/drawingml/2006/main">
          <a:pPr algn="ctr" rtl="0"/>
          <a:r>
            <a:rPr lang="en-US" sz="2400" b="1" i="0" strike="noStrike" baseline="0">
              <a:effectLst/>
              <a:latin typeface="+mn-lt"/>
              <a:ea typeface="+mn-ea"/>
              <a:cs typeface="+mn-cs"/>
            </a:rPr>
            <a:t>election.  A large share of the increase is due to the on-going surge</a:t>
          </a:r>
        </a:p>
        <a:p xmlns:a="http://schemas.openxmlformats.org/drawingml/2006/main">
          <a:pPr algn="ctr" rtl="0"/>
          <a:r>
            <a:rPr lang="en-US" sz="2400" b="1" i="0" strike="noStrike" baseline="0">
              <a:effectLst/>
              <a:latin typeface="+mn-lt"/>
              <a:ea typeface="+mn-ea"/>
              <a:cs typeface="+mn-cs"/>
            </a:rPr>
            <a:t> in illegal immigration. </a:t>
          </a:r>
          <a:endParaRPr lang="en-US" sz="1900" b="1" i="0" baseline="0">
            <a:effectLst/>
            <a:latin typeface="+mn-lt"/>
            <a:ea typeface="+mn-ea"/>
            <a:cs typeface="+mn-cs"/>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549276</xdr:colOff>
      <xdr:row>12</xdr:row>
      <xdr:rowOff>65615</xdr:rowOff>
    </xdr:from>
    <xdr:to>
      <xdr:col>13</xdr:col>
      <xdr:colOff>238126</xdr:colOff>
      <xdr:row>40</xdr:row>
      <xdr:rowOff>44450</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0.84878</cdr:x>
      <cdr:y>0.32636</cdr:y>
    </cdr:from>
    <cdr:to>
      <cdr:x>1</cdr:x>
      <cdr:y>0.39119</cdr:y>
    </cdr:to>
    <cdr:sp macro="" textlink="">
      <cdr:nvSpPr>
        <cdr:cNvPr id="2" name="TextBox 2"/>
        <cdr:cNvSpPr txBox="1"/>
      </cdr:nvSpPr>
      <cdr:spPr>
        <a:xfrm xmlns:a="http://schemas.openxmlformats.org/drawingml/2006/main">
          <a:off x="6219776" y="1646857"/>
          <a:ext cx="1108124" cy="32714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500" b="1">
              <a:solidFill>
                <a:srgbClr val="00B050"/>
              </a:solidFill>
            </a:rPr>
            <a:t>Preliminary</a:t>
          </a: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393702</xdr:colOff>
      <xdr:row>0</xdr:row>
      <xdr:rowOff>38100</xdr:rowOff>
    </xdr:from>
    <xdr:to>
      <xdr:col>11</xdr:col>
      <xdr:colOff>688977</xdr:colOff>
      <xdr:row>36</xdr:row>
      <xdr:rowOff>104774</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504825</xdr:colOff>
      <xdr:row>0</xdr:row>
      <xdr:rowOff>92078</xdr:rowOff>
    </xdr:from>
    <xdr:to>
      <xdr:col>8</xdr:col>
      <xdr:colOff>549274</xdr:colOff>
      <xdr:row>33</xdr:row>
      <xdr:rowOff>11113</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6"/>
  <sheetViews>
    <sheetView tabSelected="1" zoomScale="90" zoomScaleNormal="90" workbookViewId="0">
      <selection activeCell="T13" sqref="T13"/>
    </sheetView>
  </sheetViews>
  <sheetFormatPr baseColWidth="10" defaultColWidth="9.1640625" defaultRowHeight="15" x14ac:dyDescent="0.2"/>
  <cols>
    <col min="1" max="1" width="9.1640625" style="2"/>
    <col min="2" max="2" width="14.33203125" style="2" bestFit="1" customWidth="1"/>
    <col min="3" max="5" width="9.1640625" style="2"/>
    <col min="6" max="6" width="13.33203125" style="2" bestFit="1" customWidth="1"/>
    <col min="7" max="16384" width="9.1640625" style="2"/>
  </cols>
  <sheetData>
    <row r="1" spans="1:2" ht="15" customHeight="1" x14ac:dyDescent="0.2">
      <c r="A1" s="1"/>
    </row>
    <row r="2" spans="1:2" x14ac:dyDescent="0.2">
      <c r="A2" s="3"/>
      <c r="B2" s="3"/>
    </row>
    <row r="3" spans="1:2" ht="15" customHeight="1" thickBot="1" x14ac:dyDescent="0.25">
      <c r="A3" s="3" t="s">
        <v>0</v>
      </c>
      <c r="B3" s="3"/>
    </row>
    <row r="4" spans="1:2" ht="43.5" customHeight="1" thickBot="1" x14ac:dyDescent="0.25">
      <c r="A4" s="4"/>
      <c r="B4" s="5" t="s">
        <v>1</v>
      </c>
    </row>
    <row r="5" spans="1:2" x14ac:dyDescent="0.2">
      <c r="A5" s="6">
        <v>43525</v>
      </c>
      <c r="B5" s="7">
        <v>45.83822</v>
      </c>
    </row>
    <row r="6" spans="1:2" x14ac:dyDescent="0.2">
      <c r="A6" s="6">
        <v>43556</v>
      </c>
      <c r="B6" s="9">
        <v>45.562911999999997</v>
      </c>
    </row>
    <row r="7" spans="1:2" x14ac:dyDescent="0.2">
      <c r="A7" s="6">
        <v>43586</v>
      </c>
      <c r="B7" s="9">
        <v>45.311200999999997</v>
      </c>
    </row>
    <row r="8" spans="1:2" x14ac:dyDescent="0.2">
      <c r="A8" s="6">
        <v>43617</v>
      </c>
      <c r="B8" s="9">
        <v>45.082031999999998</v>
      </c>
    </row>
    <row r="9" spans="1:2" x14ac:dyDescent="0.2">
      <c r="A9" s="6">
        <v>43647</v>
      </c>
      <c r="B9" s="9">
        <v>44.756839886899925</v>
      </c>
    </row>
    <row r="10" spans="1:2" x14ac:dyDescent="0.2">
      <c r="A10" s="6">
        <v>43678</v>
      </c>
      <c r="B10" s="9">
        <v>44.900123999999998</v>
      </c>
    </row>
    <row r="11" spans="1:2" x14ac:dyDescent="0.2">
      <c r="A11" s="6">
        <v>43709</v>
      </c>
      <c r="B11" s="9">
        <v>44.942134000000003</v>
      </c>
    </row>
    <row r="12" spans="1:2" x14ac:dyDescent="0.2">
      <c r="A12" s="6">
        <v>43739</v>
      </c>
      <c r="B12" s="9">
        <v>44.520592999999998</v>
      </c>
    </row>
    <row r="13" spans="1:2" x14ac:dyDescent="0.2">
      <c r="A13" s="6">
        <v>43770</v>
      </c>
      <c r="B13" s="9">
        <v>44.979998999999999</v>
      </c>
    </row>
    <row r="14" spans="1:2" x14ac:dyDescent="0.2">
      <c r="A14" s="6">
        <v>43800</v>
      </c>
      <c r="B14" s="9">
        <v>44.515973000000002</v>
      </c>
    </row>
    <row r="15" spans="1:2" x14ac:dyDescent="0.2">
      <c r="A15" s="6">
        <v>43831</v>
      </c>
      <c r="B15" s="9">
        <v>44.409222999999997</v>
      </c>
    </row>
    <row r="16" spans="1:2" x14ac:dyDescent="0.2">
      <c r="A16" s="6">
        <v>43862</v>
      </c>
      <c r="B16" s="9">
        <v>44.966563000000001</v>
      </c>
    </row>
    <row r="17" spans="1:18" x14ac:dyDescent="0.2">
      <c r="A17" s="6">
        <v>43891</v>
      </c>
      <c r="B17" s="9">
        <v>44.279415999999998</v>
      </c>
    </row>
    <row r="18" spans="1:18" x14ac:dyDescent="0.2">
      <c r="A18" s="6">
        <v>43922</v>
      </c>
      <c r="B18" s="9">
        <v>44.299066000000003</v>
      </c>
    </row>
    <row r="19" spans="1:18" x14ac:dyDescent="0.2">
      <c r="A19" s="6">
        <v>43952</v>
      </c>
      <c r="B19" s="9">
        <v>44.210607000000003</v>
      </c>
    </row>
    <row r="20" spans="1:18" x14ac:dyDescent="0.2">
      <c r="A20" s="6">
        <v>43983</v>
      </c>
      <c r="B20" s="9">
        <v>43.933194</v>
      </c>
    </row>
    <row r="21" spans="1:18" x14ac:dyDescent="0.2">
      <c r="A21" s="6">
        <v>44013</v>
      </c>
      <c r="B21" s="9">
        <v>43.962586000000002</v>
      </c>
    </row>
    <row r="22" spans="1:18" ht="16.25" customHeight="1" x14ac:dyDescent="0.2">
      <c r="A22" s="6">
        <v>44044</v>
      </c>
      <c r="B22" s="9">
        <v>43.791635999999997</v>
      </c>
    </row>
    <row r="23" spans="1:18" x14ac:dyDescent="0.2">
      <c r="A23" s="6">
        <v>44075</v>
      </c>
      <c r="B23" s="9">
        <v>43.804763000000001</v>
      </c>
    </row>
    <row r="24" spans="1:18" x14ac:dyDescent="0.2">
      <c r="A24" s="6">
        <v>44105</v>
      </c>
      <c r="B24" s="9">
        <v>43.931961000000001</v>
      </c>
    </row>
    <row r="25" spans="1:18" x14ac:dyDescent="0.2">
      <c r="A25" s="6">
        <v>44136</v>
      </c>
      <c r="B25" s="9">
        <v>44.658192</v>
      </c>
      <c r="F25" s="10"/>
    </row>
    <row r="26" spans="1:18" x14ac:dyDescent="0.2">
      <c r="A26" s="6">
        <v>44166</v>
      </c>
      <c r="B26" s="9">
        <v>44.851818999999999</v>
      </c>
      <c r="F26" s="11"/>
    </row>
    <row r="27" spans="1:18" x14ac:dyDescent="0.2">
      <c r="A27" s="6">
        <v>44197</v>
      </c>
      <c r="B27" s="9">
        <v>45.010326999999997</v>
      </c>
    </row>
    <row r="28" spans="1:18" x14ac:dyDescent="0.2">
      <c r="A28" s="6">
        <v>44228</v>
      </c>
      <c r="B28" s="9">
        <v>45.356673999999998</v>
      </c>
    </row>
    <row r="29" spans="1:18" x14ac:dyDescent="0.2">
      <c r="A29" s="6">
        <v>44256</v>
      </c>
      <c r="B29" s="9">
        <v>45.040832000000002</v>
      </c>
    </row>
    <row r="30" spans="1:18" x14ac:dyDescent="0.2">
      <c r="A30" s="6">
        <v>44287</v>
      </c>
      <c r="B30" s="9">
        <v>44.961886</v>
      </c>
    </row>
    <row r="31" spans="1:18" x14ac:dyDescent="0.2">
      <c r="A31" s="6">
        <v>44317</v>
      </c>
      <c r="B31" s="9">
        <v>44.691918000000001</v>
      </c>
      <c r="R31" s="2" t="s">
        <v>2</v>
      </c>
    </row>
    <row r="32" spans="1:18" x14ac:dyDescent="0.2">
      <c r="A32" s="6">
        <v>44348</v>
      </c>
      <c r="B32" s="9">
        <v>44.814191999999998</v>
      </c>
    </row>
    <row r="33" spans="1:5" x14ac:dyDescent="0.2">
      <c r="A33" s="6">
        <v>44378</v>
      </c>
      <c r="B33" s="9">
        <v>44.880899999999997</v>
      </c>
    </row>
    <row r="34" spans="1:5" x14ac:dyDescent="0.2">
      <c r="A34" s="6">
        <v>44409</v>
      </c>
      <c r="B34" s="9">
        <v>45.064903000000001</v>
      </c>
    </row>
    <row r="35" spans="1:5" x14ac:dyDescent="0.2">
      <c r="A35" s="6">
        <v>44440</v>
      </c>
      <c r="B35" s="9">
        <v>45.444997999999998</v>
      </c>
    </row>
    <row r="36" spans="1:5" x14ac:dyDescent="0.2">
      <c r="A36" s="6">
        <v>44470</v>
      </c>
      <c r="B36" s="9">
        <v>45.691255936099999</v>
      </c>
    </row>
    <row r="37" spans="1:5" x14ac:dyDescent="0.2">
      <c r="A37" s="6">
        <v>44501</v>
      </c>
      <c r="B37" s="9">
        <v>46.161309461000343</v>
      </c>
    </row>
    <row r="38" spans="1:5" x14ac:dyDescent="0.2">
      <c r="A38" s="6">
        <v>44531</v>
      </c>
      <c r="B38" s="9">
        <v>46.156144317300011</v>
      </c>
    </row>
    <row r="39" spans="1:5" x14ac:dyDescent="0.2">
      <c r="A39" s="6">
        <v>44562</v>
      </c>
      <c r="B39" s="9">
        <v>46.567202612199999</v>
      </c>
    </row>
    <row r="40" spans="1:5" x14ac:dyDescent="0.2">
      <c r="A40" s="6">
        <v>44593</v>
      </c>
      <c r="B40" s="9">
        <v>46.700147833000145</v>
      </c>
    </row>
    <row r="41" spans="1:5" ht="21" x14ac:dyDescent="0.25">
      <c r="A41" s="6">
        <v>44621</v>
      </c>
      <c r="B41" s="9">
        <v>46.566436813299859</v>
      </c>
      <c r="E41" s="14" t="s">
        <v>57</v>
      </c>
    </row>
    <row r="42" spans="1:5" x14ac:dyDescent="0.2">
      <c r="A42" s="6">
        <v>44652</v>
      </c>
      <c r="B42" s="12">
        <v>46.987726467200098</v>
      </c>
    </row>
    <row r="43" spans="1:5" x14ac:dyDescent="0.2">
      <c r="A43" s="6">
        <v>44682</v>
      </c>
      <c r="B43" s="9">
        <v>47.275092999999998</v>
      </c>
    </row>
    <row r="44" spans="1:5" x14ac:dyDescent="0.2">
      <c r="A44" s="6">
        <v>44713</v>
      </c>
      <c r="B44" s="12">
        <v>47.018261000000003</v>
      </c>
    </row>
    <row r="45" spans="1:5" x14ac:dyDescent="0.2">
      <c r="A45" s="6">
        <v>44743</v>
      </c>
      <c r="B45" s="12">
        <v>47.116909169600305</v>
      </c>
    </row>
    <row r="46" spans="1:5" ht="16.5" customHeight="1" x14ac:dyDescent="0.2">
      <c r="A46" s="6">
        <v>44774</v>
      </c>
      <c r="B46" s="13">
        <v>47.280181642100075</v>
      </c>
    </row>
    <row r="47" spans="1:5" x14ac:dyDescent="0.2">
      <c r="A47" s="6">
        <v>44805</v>
      </c>
      <c r="B47" s="13">
        <v>47.860919000000003</v>
      </c>
    </row>
    <row r="48" spans="1:5" x14ac:dyDescent="0.2">
      <c r="A48" s="6">
        <v>44835</v>
      </c>
      <c r="B48" s="13">
        <v>48.2195141491</v>
      </c>
    </row>
    <row r="49" spans="1:2" x14ac:dyDescent="0.2">
      <c r="A49" s="6">
        <v>44866</v>
      </c>
      <c r="B49" s="13">
        <v>48.428862687900001</v>
      </c>
    </row>
    <row r="50" spans="1:2" x14ac:dyDescent="0.2">
      <c r="A50" s="6">
        <v>44896</v>
      </c>
      <c r="B50" s="13">
        <v>47.956559239999898</v>
      </c>
    </row>
    <row r="51" spans="1:2" x14ac:dyDescent="0.2">
      <c r="A51" s="6">
        <v>44927</v>
      </c>
      <c r="B51" s="13">
        <v>48.053033999999997</v>
      </c>
    </row>
    <row r="52" spans="1:2" x14ac:dyDescent="0.2">
      <c r="A52" s="6">
        <v>44958</v>
      </c>
      <c r="B52" s="13">
        <v>48.738175179499848</v>
      </c>
    </row>
    <row r="53" spans="1:2" x14ac:dyDescent="0.2">
      <c r="A53" s="6">
        <v>44986</v>
      </c>
      <c r="B53" s="13">
        <v>48.790184384599705</v>
      </c>
    </row>
    <row r="54" spans="1:2" x14ac:dyDescent="0.2">
      <c r="A54" s="6">
        <v>45017</v>
      </c>
      <c r="B54" s="13">
        <v>48.494514289199998</v>
      </c>
    </row>
    <row r="55" spans="1:2" x14ac:dyDescent="0.2">
      <c r="A55" s="6">
        <v>45047</v>
      </c>
      <c r="B55" s="13">
        <v>49.08755</v>
      </c>
    </row>
    <row r="56" spans="1:2" x14ac:dyDescent="0.2">
      <c r="B56" s="8"/>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4:K43"/>
  <sheetViews>
    <sheetView topLeftCell="A13" workbookViewId="0">
      <selection activeCell="D44" sqref="D44"/>
    </sheetView>
  </sheetViews>
  <sheetFormatPr baseColWidth="10" defaultColWidth="8.83203125" defaultRowHeight="15" x14ac:dyDescent="0.2"/>
  <cols>
    <col min="3" max="11" width="9.83203125" bestFit="1" customWidth="1"/>
  </cols>
  <sheetData>
    <row r="4" spans="3:11" x14ac:dyDescent="0.2">
      <c r="D4" s="16"/>
      <c r="E4" s="16"/>
      <c r="F4" s="16"/>
      <c r="G4" s="16"/>
      <c r="H4" s="16"/>
      <c r="I4" s="16"/>
      <c r="J4" s="16"/>
      <c r="K4" s="16"/>
    </row>
    <row r="5" spans="3:11" x14ac:dyDescent="0.2">
      <c r="C5" s="17"/>
      <c r="D5" s="17"/>
      <c r="E5" s="17"/>
      <c r="F5" s="17"/>
      <c r="G5" s="17"/>
      <c r="H5" s="17"/>
      <c r="I5" s="17"/>
      <c r="J5" s="17"/>
      <c r="K5" s="17"/>
    </row>
    <row r="7" spans="3:11" x14ac:dyDescent="0.2">
      <c r="C7" s="18"/>
      <c r="D7" s="19">
        <v>11750</v>
      </c>
      <c r="E7" s="19">
        <v>11410</v>
      </c>
      <c r="F7" s="20">
        <v>11390</v>
      </c>
    </row>
    <row r="8" spans="3:11" x14ac:dyDescent="0.2">
      <c r="C8" s="18"/>
      <c r="D8" s="16" t="s">
        <v>3</v>
      </c>
      <c r="E8" s="16" t="s">
        <v>4</v>
      </c>
      <c r="F8" s="16" t="s">
        <v>5</v>
      </c>
      <c r="G8" s="16" t="s">
        <v>6</v>
      </c>
      <c r="H8" s="16" t="s">
        <v>7</v>
      </c>
      <c r="I8" s="16" t="s">
        <v>8</v>
      </c>
      <c r="J8" s="16" t="s">
        <v>9</v>
      </c>
      <c r="K8" s="21"/>
    </row>
    <row r="9" spans="3:11" x14ac:dyDescent="0.2">
      <c r="C9" t="s">
        <v>10</v>
      </c>
      <c r="D9" s="15"/>
      <c r="E9" s="79"/>
      <c r="F9" s="79">
        <v>11.39</v>
      </c>
      <c r="G9" s="80">
        <v>11.48</v>
      </c>
      <c r="H9" s="81">
        <v>10.220000000000001</v>
      </c>
      <c r="I9" s="81">
        <v>11.35</v>
      </c>
      <c r="J9" s="22">
        <v>12.6</v>
      </c>
      <c r="K9" s="23"/>
    </row>
    <row r="10" spans="3:11" x14ac:dyDescent="0.2">
      <c r="C10" t="s">
        <v>11</v>
      </c>
      <c r="D10" s="79">
        <v>11.75</v>
      </c>
      <c r="E10" s="79">
        <v>11.41</v>
      </c>
      <c r="F10" s="79">
        <v>11.39</v>
      </c>
      <c r="G10" s="79"/>
      <c r="H10" s="79"/>
      <c r="I10" s="79"/>
    </row>
    <row r="11" spans="3:11" x14ac:dyDescent="0.2">
      <c r="G11" s="24"/>
      <c r="H11" s="24"/>
      <c r="I11" s="24"/>
      <c r="J11" s="25"/>
    </row>
    <row r="12" spans="3:11" x14ac:dyDescent="0.2">
      <c r="G12" s="15"/>
      <c r="H12" s="15"/>
      <c r="I12" s="15"/>
      <c r="J12" s="15"/>
    </row>
    <row r="13" spans="3:11" x14ac:dyDescent="0.2">
      <c r="H13" s="15"/>
      <c r="I13" s="15"/>
    </row>
    <row r="29" spans="4:10" x14ac:dyDescent="0.2">
      <c r="J29" t="s">
        <v>12</v>
      </c>
    </row>
    <row r="31" spans="4:10" x14ac:dyDescent="0.2">
      <c r="D31" t="s">
        <v>13</v>
      </c>
    </row>
    <row r="32" spans="4:10" x14ac:dyDescent="0.2">
      <c r="D32" t="s">
        <v>14</v>
      </c>
    </row>
    <row r="42" spans="4:4" x14ac:dyDescent="0.2">
      <c r="D42" t="s">
        <v>55</v>
      </c>
    </row>
    <row r="43" spans="4:4" x14ac:dyDescent="0.2">
      <c r="D43" t="s">
        <v>56</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6"/>
  <sheetViews>
    <sheetView zoomScale="130" zoomScaleNormal="130" workbookViewId="0">
      <selection activeCell="C27" sqref="C27"/>
    </sheetView>
  </sheetViews>
  <sheetFormatPr baseColWidth="10" defaultColWidth="8.83203125" defaultRowHeight="15" x14ac:dyDescent="0.2"/>
  <cols>
    <col min="1" max="2" width="9" style="43"/>
    <col min="3" max="3" width="41.33203125" customWidth="1"/>
    <col min="4" max="4" width="13" customWidth="1"/>
    <col min="5" max="5" width="10" customWidth="1"/>
    <col min="6" max="6" width="10.33203125" customWidth="1"/>
    <col min="7" max="8" width="12.83203125" customWidth="1"/>
    <col min="9" max="12" width="9" style="43"/>
  </cols>
  <sheetData>
    <row r="1" spans="3:8" ht="16" thickBot="1" x14ac:dyDescent="0.25"/>
    <row r="2" spans="3:8" ht="21.5" customHeight="1" thickBot="1" x14ac:dyDescent="0.25">
      <c r="C2" s="82" t="s">
        <v>51</v>
      </c>
      <c r="D2" s="83"/>
      <c r="E2" s="83"/>
      <c r="F2" s="83"/>
      <c r="G2" s="83"/>
      <c r="H2" s="84"/>
    </row>
    <row r="3" spans="3:8" ht="47" thickBot="1" x14ac:dyDescent="0.25">
      <c r="C3" s="45" t="s">
        <v>37</v>
      </c>
      <c r="D3" s="46" t="s">
        <v>35</v>
      </c>
      <c r="E3" s="47" t="s">
        <v>34</v>
      </c>
      <c r="F3" s="46" t="s">
        <v>33</v>
      </c>
      <c r="G3" s="48" t="s">
        <v>32</v>
      </c>
      <c r="H3" s="49" t="s">
        <v>36</v>
      </c>
    </row>
    <row r="4" spans="3:8" x14ac:dyDescent="0.2">
      <c r="C4" s="50" t="s">
        <v>46</v>
      </c>
      <c r="D4" s="51">
        <v>0.30655645817231497</v>
      </c>
      <c r="E4" s="52">
        <v>0.27465657213929179</v>
      </c>
      <c r="F4" s="51">
        <v>0.4187869696883933</v>
      </c>
      <c r="G4" s="53">
        <v>14797</v>
      </c>
      <c r="H4" s="54">
        <v>10831.559336602404</v>
      </c>
    </row>
    <row r="5" spans="3:8" x14ac:dyDescent="0.2">
      <c r="C5" s="50" t="s">
        <v>45</v>
      </c>
      <c r="D5" s="55">
        <v>0.30217043726938819</v>
      </c>
      <c r="E5" s="56">
        <v>0.3187267256075782</v>
      </c>
      <c r="F5" s="55">
        <v>0.37910283712303361</v>
      </c>
      <c r="G5" s="57">
        <v>27593</v>
      </c>
      <c r="H5" s="58">
        <v>21993.475276652418</v>
      </c>
    </row>
    <row r="6" spans="3:8" x14ac:dyDescent="0.2">
      <c r="C6" s="50" t="s">
        <v>44</v>
      </c>
      <c r="D6" s="55">
        <v>0.2844833347717492</v>
      </c>
      <c r="E6" s="56">
        <v>0.20261173777675945</v>
      </c>
      <c r="F6" s="55">
        <v>0.5129049274514913</v>
      </c>
      <c r="G6" s="57">
        <v>80702</v>
      </c>
      <c r="H6" s="58">
        <v>44761.461342991337</v>
      </c>
    </row>
    <row r="7" spans="3:8" x14ac:dyDescent="0.2">
      <c r="C7" s="50" t="s">
        <v>28</v>
      </c>
      <c r="D7" s="55">
        <v>0.28114037258233332</v>
      </c>
      <c r="E7" s="56">
        <v>0.22777131109341126</v>
      </c>
      <c r="F7" s="55">
        <v>0.49108831632425543</v>
      </c>
      <c r="G7" s="57">
        <v>451512</v>
      </c>
      <c r="H7" s="58">
        <v>258483.55109629565</v>
      </c>
    </row>
    <row r="8" spans="3:8" x14ac:dyDescent="0.2">
      <c r="C8" s="50" t="s">
        <v>43</v>
      </c>
      <c r="D8" s="55">
        <v>0.26244843653757605</v>
      </c>
      <c r="E8" s="56">
        <v>0.22136089367890938</v>
      </c>
      <c r="F8" s="55">
        <v>0.51619066978351458</v>
      </c>
      <c r="G8" s="57">
        <v>25394</v>
      </c>
      <c r="H8" s="58">
        <v>12911.150835466055</v>
      </c>
    </row>
    <row r="9" spans="3:8" x14ac:dyDescent="0.2">
      <c r="C9" s="50" t="s">
        <v>42</v>
      </c>
      <c r="D9" s="55">
        <v>0.23650250800563929</v>
      </c>
      <c r="E9" s="56">
        <v>0.18311775304930192</v>
      </c>
      <c r="F9" s="55">
        <v>0.58037973894505879</v>
      </c>
      <c r="G9" s="57">
        <v>139662</v>
      </c>
      <c r="H9" s="58">
        <v>56911.727023969033</v>
      </c>
    </row>
    <row r="10" spans="3:8" x14ac:dyDescent="0.2">
      <c r="C10" s="50" t="s">
        <v>41</v>
      </c>
      <c r="D10" s="55">
        <v>0.22347702317233237</v>
      </c>
      <c r="E10" s="56">
        <v>0.30055109400855023</v>
      </c>
      <c r="F10" s="55">
        <v>0.47597188281911734</v>
      </c>
      <c r="G10" s="57">
        <v>97777</v>
      </c>
      <c r="H10" s="58">
        <v>45907.990962199547</v>
      </c>
    </row>
    <row r="11" spans="3:8" x14ac:dyDescent="0.2">
      <c r="C11" s="50" t="s">
        <v>40</v>
      </c>
      <c r="D11" s="55">
        <v>0.20649135909565738</v>
      </c>
      <c r="E11" s="56">
        <v>0.20511968851392418</v>
      </c>
      <c r="F11" s="55">
        <v>0.58838895239041844</v>
      </c>
      <c r="G11" s="57">
        <v>378866</v>
      </c>
      <c r="H11" s="58">
        <v>132960.61208713017</v>
      </c>
    </row>
    <row r="12" spans="3:8" x14ac:dyDescent="0.2">
      <c r="C12" s="50" t="s">
        <v>39</v>
      </c>
      <c r="D12" s="55">
        <v>0.20526511025501051</v>
      </c>
      <c r="E12" s="56">
        <v>0.19436551335622085</v>
      </c>
      <c r="F12" s="55">
        <v>0.60036937638876864</v>
      </c>
      <c r="G12" s="57">
        <v>104023</v>
      </c>
      <c r="H12" s="58">
        <v>35565.259328334396</v>
      </c>
    </row>
    <row r="13" spans="3:8" ht="16" thickBot="1" x14ac:dyDescent="0.25">
      <c r="C13" s="59" t="s">
        <v>38</v>
      </c>
      <c r="D13" s="60">
        <v>0.20489739772525689</v>
      </c>
      <c r="E13" s="61">
        <v>0.28585890675552605</v>
      </c>
      <c r="F13" s="60">
        <v>0.50924369551921711</v>
      </c>
      <c r="G13" s="62">
        <v>873439</v>
      </c>
      <c r="H13" s="63">
        <v>351433.66475903115</v>
      </c>
    </row>
    <row r="14" spans="3:8" ht="16" thickBot="1" x14ac:dyDescent="0.25">
      <c r="C14" s="64" t="s">
        <v>54</v>
      </c>
      <c r="D14" s="65">
        <v>4.7794910620306816E-2</v>
      </c>
      <c r="E14" s="66">
        <v>0.11902567557240933</v>
      </c>
      <c r="F14" s="65">
        <v>0.83317941380728389</v>
      </c>
      <c r="G14" s="67">
        <v>133452383</v>
      </c>
      <c r="H14" s="68">
        <v>7655427.6448160987</v>
      </c>
    </row>
    <row r="15" spans="3:8" ht="21" thickBot="1" x14ac:dyDescent="0.25">
      <c r="C15" s="82" t="s">
        <v>48</v>
      </c>
      <c r="D15" s="83"/>
      <c r="E15" s="83"/>
      <c r="F15" s="83"/>
      <c r="G15" s="83"/>
      <c r="H15" s="84"/>
    </row>
    <row r="16" spans="3:8" ht="47" thickBot="1" x14ac:dyDescent="0.25">
      <c r="C16" s="45" t="s">
        <v>37</v>
      </c>
      <c r="D16" s="49" t="s">
        <v>36</v>
      </c>
      <c r="E16" s="69" t="s">
        <v>35</v>
      </c>
      <c r="F16" s="47" t="s">
        <v>34</v>
      </c>
      <c r="G16" s="46" t="s">
        <v>33</v>
      </c>
      <c r="H16" s="46" t="s">
        <v>32</v>
      </c>
    </row>
    <row r="17" spans="3:8" x14ac:dyDescent="0.2">
      <c r="C17" s="70" t="s">
        <v>31</v>
      </c>
      <c r="D17" s="54">
        <v>351433.66475903115</v>
      </c>
      <c r="E17" s="71">
        <v>0.20489739772525689</v>
      </c>
      <c r="F17" s="52">
        <v>0.28585890675552605</v>
      </c>
      <c r="G17" s="51">
        <v>0.50924369551921711</v>
      </c>
      <c r="H17" s="54">
        <v>873439</v>
      </c>
    </row>
    <row r="18" spans="3:8" x14ac:dyDescent="0.2">
      <c r="C18" s="50" t="s">
        <v>30</v>
      </c>
      <c r="D18" s="58">
        <v>336363.04417818307</v>
      </c>
      <c r="E18" s="72">
        <v>0.12998693966080002</v>
      </c>
      <c r="F18" s="56">
        <v>0.15862659190507319</v>
      </c>
      <c r="G18" s="55">
        <v>0.71138646843412678</v>
      </c>
      <c r="H18" s="58">
        <v>1840832</v>
      </c>
    </row>
    <row r="19" spans="3:8" x14ac:dyDescent="0.2">
      <c r="C19" s="50" t="s">
        <v>29</v>
      </c>
      <c r="D19" s="58">
        <v>332258.31481056078</v>
      </c>
      <c r="E19" s="72">
        <v>0.17014970997718631</v>
      </c>
      <c r="F19" s="56">
        <v>0.17674012333916234</v>
      </c>
      <c r="G19" s="55">
        <v>0.65311016668365129</v>
      </c>
      <c r="H19" s="58">
        <v>1275355</v>
      </c>
    </row>
    <row r="20" spans="3:8" x14ac:dyDescent="0.2">
      <c r="C20" s="50" t="s">
        <v>28</v>
      </c>
      <c r="D20" s="58">
        <v>258483.55109629565</v>
      </c>
      <c r="E20" s="72">
        <v>0.28114037258233332</v>
      </c>
      <c r="F20" s="56">
        <v>0.22777131109341126</v>
      </c>
      <c r="G20" s="55">
        <v>0.49108831632425543</v>
      </c>
      <c r="H20" s="58">
        <v>451512</v>
      </c>
    </row>
    <row r="21" spans="3:8" x14ac:dyDescent="0.2">
      <c r="C21" s="50" t="s">
        <v>27</v>
      </c>
      <c r="D21" s="58">
        <v>255065.61103982391</v>
      </c>
      <c r="E21" s="72">
        <v>0.168431514238921</v>
      </c>
      <c r="F21" s="56">
        <v>0.17088059029646629</v>
      </c>
      <c r="G21" s="55">
        <v>0.66068789546461271</v>
      </c>
      <c r="H21" s="58">
        <v>1000518</v>
      </c>
    </row>
    <row r="22" spans="3:8" x14ac:dyDescent="0.2">
      <c r="C22" s="50" t="s">
        <v>26</v>
      </c>
      <c r="D22" s="58">
        <v>243607.51694339659</v>
      </c>
      <c r="E22" s="72">
        <v>8.8468866508883873E-2</v>
      </c>
      <c r="F22" s="56">
        <v>0.18076816027354903</v>
      </c>
      <c r="G22" s="55">
        <v>0.73076297321756711</v>
      </c>
      <c r="H22" s="58">
        <v>2012226</v>
      </c>
    </row>
    <row r="23" spans="3:8" x14ac:dyDescent="0.2">
      <c r="C23" s="50" t="s">
        <v>25</v>
      </c>
      <c r="D23" s="58">
        <v>191777.23330455006</v>
      </c>
      <c r="E23" s="72">
        <v>5.2943410442008502E-2</v>
      </c>
      <c r="F23" s="56">
        <v>0.11621457897136517</v>
      </c>
      <c r="G23" s="55">
        <v>0.83084201058662632</v>
      </c>
      <c r="H23" s="58">
        <v>3009564</v>
      </c>
    </row>
    <row r="24" spans="3:8" x14ac:dyDescent="0.2">
      <c r="C24" s="50" t="s">
        <v>24</v>
      </c>
      <c r="D24" s="58">
        <v>191306.22445672084</v>
      </c>
      <c r="E24" s="72">
        <v>4.8973992265975895E-2</v>
      </c>
      <c r="F24" s="56">
        <v>0.10133773638034302</v>
      </c>
      <c r="G24" s="55">
        <v>0.84968827135368108</v>
      </c>
      <c r="H24" s="58">
        <v>3319122</v>
      </c>
    </row>
    <row r="25" spans="3:8" x14ac:dyDescent="0.2">
      <c r="C25" s="50" t="s">
        <v>23</v>
      </c>
      <c r="D25" s="58">
        <v>178253.62228008831</v>
      </c>
      <c r="E25" s="72">
        <v>0.13813623503690531</v>
      </c>
      <c r="F25" s="56">
        <v>0.14350794410180856</v>
      </c>
      <c r="G25" s="55">
        <v>0.71835582086128613</v>
      </c>
      <c r="H25" s="58">
        <v>926980</v>
      </c>
    </row>
    <row r="26" spans="3:8" ht="16" thickBot="1" x14ac:dyDescent="0.25">
      <c r="C26" s="50" t="s">
        <v>22</v>
      </c>
      <c r="D26" s="58">
        <v>153789.7873602848</v>
      </c>
      <c r="E26" s="72">
        <v>6.1955876010842112E-2</v>
      </c>
      <c r="F26" s="56">
        <v>8.7958294496766523E-2</v>
      </c>
      <c r="G26" s="60">
        <v>0.85008582949239142</v>
      </c>
      <c r="H26" s="58">
        <v>2110123</v>
      </c>
    </row>
    <row r="27" spans="3:8" ht="16" thickBot="1" x14ac:dyDescent="0.25">
      <c r="C27" s="73" t="s">
        <v>54</v>
      </c>
      <c r="D27" s="74">
        <v>7655427.6448160987</v>
      </c>
      <c r="E27" s="75">
        <v>4.7794910620306816E-2</v>
      </c>
      <c r="F27" s="76">
        <v>0.11902567557240933</v>
      </c>
      <c r="G27" s="76">
        <v>0.83317941380728389</v>
      </c>
      <c r="H27" s="74">
        <v>133452383</v>
      </c>
    </row>
    <row r="28" spans="3:8" s="43" customFormat="1" x14ac:dyDescent="0.2">
      <c r="C28" s="44" t="s">
        <v>52</v>
      </c>
      <c r="D28" s="77"/>
      <c r="E28" s="77"/>
      <c r="F28" s="77"/>
      <c r="G28" s="77"/>
      <c r="H28" s="77"/>
    </row>
    <row r="29" spans="3:8" s="43" customFormat="1" x14ac:dyDescent="0.2">
      <c r="C29" s="78" t="s">
        <v>53</v>
      </c>
      <c r="D29" s="77"/>
      <c r="E29" s="77"/>
      <c r="F29" s="77"/>
      <c r="G29" s="77"/>
      <c r="H29" s="77"/>
    </row>
    <row r="30" spans="3:8" s="43" customFormat="1" x14ac:dyDescent="0.2">
      <c r="C30" s="78" t="s">
        <v>47</v>
      </c>
    </row>
    <row r="31" spans="3:8" s="43" customFormat="1" x14ac:dyDescent="0.2"/>
    <row r="32" spans="3:8" s="43" customFormat="1" x14ac:dyDescent="0.2"/>
    <row r="33" s="43" customFormat="1" x14ac:dyDescent="0.2"/>
    <row r="34" s="43" customFormat="1" x14ac:dyDescent="0.2"/>
    <row r="35" s="43" customFormat="1" x14ac:dyDescent="0.2"/>
    <row r="36" s="43" customFormat="1" x14ac:dyDescent="0.2"/>
  </sheetData>
  <mergeCells count="2">
    <mergeCell ref="C2:H2"/>
    <mergeCell ref="C15:H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M53"/>
  <sheetViews>
    <sheetView workbookViewId="0">
      <selection activeCell="C40" sqref="C40"/>
    </sheetView>
  </sheetViews>
  <sheetFormatPr baseColWidth="10" defaultColWidth="8.83203125" defaultRowHeight="15" x14ac:dyDescent="0.2"/>
  <cols>
    <col min="3" max="3" width="23.1640625" style="26" customWidth="1"/>
    <col min="4" max="4" width="8.6640625" style="27" customWidth="1"/>
    <col min="5" max="5" width="10.6640625" style="27" customWidth="1"/>
    <col min="6" max="6" width="9.1640625" style="27" customWidth="1"/>
    <col min="7" max="7" width="9.6640625" style="27" customWidth="1"/>
    <col min="8" max="11" width="9" style="27"/>
    <col min="12" max="12" width="21.1640625" bestFit="1" customWidth="1"/>
    <col min="13" max="13" width="22.33203125" bestFit="1" customWidth="1"/>
  </cols>
  <sheetData>
    <row r="3" spans="3:13" ht="16" thickBot="1" x14ac:dyDescent="0.25"/>
    <row r="4" spans="3:13" ht="14.75" customHeight="1" thickBot="1" x14ac:dyDescent="0.25">
      <c r="D4" s="85" t="s">
        <v>15</v>
      </c>
      <c r="E4" s="86"/>
      <c r="F4" s="86"/>
      <c r="G4" s="86"/>
      <c r="H4" s="86"/>
      <c r="I4" s="86"/>
      <c r="J4" s="86"/>
      <c r="K4" s="87"/>
    </row>
    <row r="5" spans="3:13" ht="16" thickBot="1" x14ac:dyDescent="0.25">
      <c r="C5" s="28"/>
      <c r="D5" s="29">
        <v>1960</v>
      </c>
      <c r="E5" s="30">
        <v>1970</v>
      </c>
      <c r="F5" s="30">
        <v>1980</v>
      </c>
      <c r="G5" s="30">
        <v>1990</v>
      </c>
      <c r="H5" s="30">
        <v>2000</v>
      </c>
      <c r="I5" s="30">
        <v>2006</v>
      </c>
      <c r="J5" s="30">
        <v>2019</v>
      </c>
      <c r="K5" s="31">
        <v>2023</v>
      </c>
    </row>
    <row r="6" spans="3:13" x14ac:dyDescent="0.2">
      <c r="C6" s="32" t="s">
        <v>16</v>
      </c>
      <c r="D6" s="39">
        <v>0.88715760928119936</v>
      </c>
      <c r="E6" s="39">
        <v>0.85106414036726707</v>
      </c>
      <c r="F6" s="39">
        <v>0.84114610692048553</v>
      </c>
      <c r="G6" s="39">
        <v>0.84692220847638988</v>
      </c>
      <c r="H6" s="39">
        <v>0.83138182636633662</v>
      </c>
      <c r="I6" s="39">
        <v>0.80482243653378949</v>
      </c>
      <c r="J6" s="39">
        <v>0.7759802391210745</v>
      </c>
      <c r="K6" s="33">
        <v>0.77535971756833877</v>
      </c>
      <c r="L6" s="34">
        <f>K6-H6</f>
        <v>-5.6022108797997849E-2</v>
      </c>
      <c r="M6" s="34">
        <f>K6-D6</f>
        <v>-0.11179789171286059</v>
      </c>
    </row>
    <row r="7" spans="3:13" x14ac:dyDescent="0.2">
      <c r="C7" s="35" t="s">
        <v>17</v>
      </c>
      <c r="D7" s="36">
        <v>0.87966345808642477</v>
      </c>
      <c r="E7" s="36">
        <v>0.83763506277580324</v>
      </c>
      <c r="F7" s="36">
        <v>0.8194070527820011</v>
      </c>
      <c r="G7" s="36">
        <v>0.8218203507282531</v>
      </c>
      <c r="H7" s="36">
        <v>0.79797687289473374</v>
      </c>
      <c r="I7" s="36">
        <v>0.76721864291062625</v>
      </c>
      <c r="J7" s="36">
        <v>0.72057261935399775</v>
      </c>
      <c r="K7" s="40">
        <v>0.7135199441100093</v>
      </c>
      <c r="L7" s="34">
        <f>K7-H7</f>
        <v>-8.4456928784724439E-2</v>
      </c>
      <c r="M7" s="34">
        <f>K7-D7</f>
        <v>-0.16614351397641547</v>
      </c>
    </row>
    <row r="8" spans="3:13" x14ac:dyDescent="0.2">
      <c r="C8" s="37" t="s">
        <v>18</v>
      </c>
      <c r="D8" s="36">
        <v>0.96061771443817801</v>
      </c>
      <c r="E8" s="36">
        <v>0.94573039978850271</v>
      </c>
      <c r="F8" s="36">
        <v>0.94461818009615006</v>
      </c>
      <c r="G8" s="36">
        <v>0.9404116740032975</v>
      </c>
      <c r="H8" s="36">
        <v>0.93636250891389949</v>
      </c>
      <c r="I8" s="36">
        <v>0.91422565339257533</v>
      </c>
      <c r="J8" s="36">
        <v>0.90690537146330286</v>
      </c>
      <c r="K8" s="36">
        <v>0.90743619542922571</v>
      </c>
      <c r="L8" s="34">
        <f>K8-H8</f>
        <v>-2.8926313484673782E-2</v>
      </c>
      <c r="M8" s="34">
        <f>K8-D8</f>
        <v>-5.3181519008952294E-2</v>
      </c>
    </row>
    <row r="9" spans="3:13" x14ac:dyDescent="0.2">
      <c r="C9" s="37" t="s">
        <v>49</v>
      </c>
      <c r="D9" s="36">
        <v>0.88357873355021999</v>
      </c>
      <c r="E9" s="36">
        <v>0.84531400891139608</v>
      </c>
      <c r="F9" s="36">
        <v>0.81076647830406523</v>
      </c>
      <c r="G9" s="36">
        <v>0.7915191248351523</v>
      </c>
      <c r="H9" s="41">
        <v>0.76546904949264072</v>
      </c>
      <c r="I9" s="41">
        <v>0.72671637719256343</v>
      </c>
      <c r="J9" s="41">
        <v>0.67153101795371573</v>
      </c>
      <c r="K9" s="41">
        <v>0.67051664809117861</v>
      </c>
      <c r="L9" s="34">
        <f>K9-H9</f>
        <v>-9.4952401401462105E-2</v>
      </c>
      <c r="M9" s="34">
        <f>K9-D9</f>
        <v>-0.21306208545904137</v>
      </c>
    </row>
    <row r="11" spans="3:13" x14ac:dyDescent="0.2">
      <c r="K11" s="38"/>
    </row>
    <row r="39" spans="3:3" x14ac:dyDescent="0.2">
      <c r="C39" s="27" t="s">
        <v>50</v>
      </c>
    </row>
    <row r="53" spans="2:2" x14ac:dyDescent="0.2">
      <c r="B53" s="27" t="s">
        <v>20</v>
      </c>
    </row>
  </sheetData>
  <mergeCells count="1">
    <mergeCell ref="D4:K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4:M35"/>
  <sheetViews>
    <sheetView workbookViewId="0">
      <selection activeCell="L17" sqref="L17"/>
    </sheetView>
  </sheetViews>
  <sheetFormatPr baseColWidth="10" defaultColWidth="8.83203125" defaultRowHeight="15" x14ac:dyDescent="0.2"/>
  <cols>
    <col min="3" max="3" width="23.1640625" style="26" customWidth="1"/>
    <col min="4" max="4" width="8.6640625" style="27" customWidth="1"/>
    <col min="5" max="5" width="10.6640625" style="27" customWidth="1"/>
    <col min="6" max="6" width="9.1640625" style="27" customWidth="1"/>
    <col min="7" max="7" width="9.6640625" style="27" customWidth="1"/>
    <col min="8" max="11" width="9" style="27"/>
    <col min="12" max="12" width="19.33203125" bestFit="1" customWidth="1"/>
    <col min="13" max="13" width="18.33203125" bestFit="1" customWidth="1"/>
  </cols>
  <sheetData>
    <row r="4" spans="3:13" ht="14.75" customHeight="1" thickBot="1" x14ac:dyDescent="0.25">
      <c r="D4" s="88" t="s">
        <v>15</v>
      </c>
      <c r="E4" s="89"/>
      <c r="F4" s="89"/>
      <c r="G4" s="89"/>
      <c r="H4" s="89"/>
      <c r="I4" s="89"/>
      <c r="J4" s="89"/>
      <c r="K4" s="89"/>
    </row>
    <row r="5" spans="3:13" ht="16" thickBot="1" x14ac:dyDescent="0.25">
      <c r="C5" s="28"/>
      <c r="D5" s="29">
        <v>1960</v>
      </c>
      <c r="E5" s="30">
        <v>1970</v>
      </c>
      <c r="F5" s="30">
        <v>1980</v>
      </c>
      <c r="G5" s="30">
        <v>1990</v>
      </c>
      <c r="H5" s="30">
        <v>2000</v>
      </c>
      <c r="I5" s="30">
        <v>2006</v>
      </c>
      <c r="J5" s="30">
        <v>2019</v>
      </c>
      <c r="K5" s="31">
        <v>2023</v>
      </c>
    </row>
    <row r="6" spans="3:13" x14ac:dyDescent="0.2">
      <c r="C6" s="32" t="s">
        <v>16</v>
      </c>
      <c r="D6" s="39">
        <v>0.96040843868199099</v>
      </c>
      <c r="E6" s="39">
        <v>0.94911216506244511</v>
      </c>
      <c r="F6" s="39">
        <v>0.93629704665623459</v>
      </c>
      <c r="G6" s="39">
        <v>0.93062075914547737</v>
      </c>
      <c r="H6" s="39">
        <v>0.91494982776996014</v>
      </c>
      <c r="I6" s="39">
        <v>0.90068706361814488</v>
      </c>
      <c r="J6" s="39">
        <v>0.88268152264638999</v>
      </c>
      <c r="K6" s="33">
        <v>0.88326787486584446</v>
      </c>
      <c r="L6" s="42"/>
      <c r="M6" s="42"/>
    </row>
    <row r="7" spans="3:13" x14ac:dyDescent="0.2">
      <c r="C7" s="35" t="s">
        <v>17</v>
      </c>
      <c r="D7" s="36">
        <v>0.95812691855740018</v>
      </c>
      <c r="E7" s="36">
        <v>0.94495757526159752</v>
      </c>
      <c r="F7" s="36">
        <v>0.92587988964700196</v>
      </c>
      <c r="G7" s="36">
        <v>0.91639399117590092</v>
      </c>
      <c r="H7" s="36">
        <v>0.89379968092982198</v>
      </c>
      <c r="I7" s="36">
        <v>0.87898218927028338</v>
      </c>
      <c r="J7" s="36">
        <v>0.84889416529699346</v>
      </c>
      <c r="K7" s="40">
        <v>0.84376865895769559</v>
      </c>
      <c r="L7" s="42"/>
      <c r="M7" s="42"/>
    </row>
    <row r="8" spans="3:13" x14ac:dyDescent="0.2">
      <c r="C8" s="37" t="s">
        <v>21</v>
      </c>
      <c r="D8" s="36">
        <v>0.97753707271303969</v>
      </c>
      <c r="E8" s="36">
        <v>0.97013211879399253</v>
      </c>
      <c r="F8" s="36">
        <v>0.96929337853185871</v>
      </c>
      <c r="G8" s="36">
        <v>0.97050164049110432</v>
      </c>
      <c r="H8" s="36">
        <v>0.96497672835488346</v>
      </c>
      <c r="I8" s="36">
        <v>0.95019495105139706</v>
      </c>
      <c r="J8" s="36">
        <v>0.94068109221799223</v>
      </c>
      <c r="K8" s="36">
        <v>0.94365238805327922</v>
      </c>
      <c r="L8" s="42"/>
      <c r="M8" s="42"/>
    </row>
    <row r="9" spans="3:13" x14ac:dyDescent="0.2">
      <c r="C9" s="37" t="s">
        <v>49</v>
      </c>
      <c r="D9" s="36">
        <v>0.95698013375646196</v>
      </c>
      <c r="E9" s="36">
        <v>0.94252703103513358</v>
      </c>
      <c r="F9" s="36">
        <v>0.91635222616151446</v>
      </c>
      <c r="G9" s="36">
        <v>0.89500577639641044</v>
      </c>
      <c r="H9" s="36">
        <v>0.87148683604074761</v>
      </c>
      <c r="I9" s="36">
        <v>0.85409767025547334</v>
      </c>
      <c r="J9" s="36">
        <v>0.8147666535685002</v>
      </c>
      <c r="K9" s="36">
        <v>0.81563078394817301</v>
      </c>
      <c r="L9" s="42"/>
      <c r="M9" s="42"/>
    </row>
    <row r="10" spans="3:13" x14ac:dyDescent="0.2">
      <c r="C10" s="27" t="s">
        <v>19</v>
      </c>
    </row>
    <row r="11" spans="3:13" x14ac:dyDescent="0.2">
      <c r="K11" s="38"/>
    </row>
    <row r="35" spans="4:4" x14ac:dyDescent="0.2">
      <c r="D35" s="27" t="s">
        <v>50</v>
      </c>
    </row>
  </sheetData>
  <mergeCells count="1">
    <mergeCell ref="D4:K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Figure 1</vt:lpstr>
      <vt:lpstr>Figure 2</vt:lpstr>
      <vt:lpstr>Table</vt:lpstr>
      <vt:lpstr>Figure 3 </vt:lpstr>
      <vt:lpstr>Figure 4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12022139585</dc:creator>
  <cp:lastModifiedBy>Microsoft Office User</cp:lastModifiedBy>
  <dcterms:created xsi:type="dcterms:W3CDTF">2023-09-06T13:48:23Z</dcterms:created>
  <dcterms:modified xsi:type="dcterms:W3CDTF">2023-09-08T15:40:46Z</dcterms:modified>
</cp:coreProperties>
</file>