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mchugh/Downloads/"/>
    </mc:Choice>
  </mc:AlternateContent>
  <xr:revisionPtr revIDLastSave="0" documentId="10_ncr:8100000_{CABDFFF5-C887-744A-89C2-DBB13D1EF1D7}" xr6:coauthVersionLast="34" xr6:coauthVersionMax="34" xr10:uidLastSave="{00000000-0000-0000-0000-000000000000}"/>
  <bookViews>
    <workbookView xWindow="480" yWindow="460" windowWidth="24260" windowHeight="13640" xr2:uid="{00000000-000D-0000-FFFF-FFFF00000000}"/>
  </bookViews>
  <sheets>
    <sheet name="By Immigrant Share" sheetId="3" r:id="rId1"/>
  </sheets>
  <definedNames>
    <definedName name="_xlnm._FilterDatabase" localSheetId="0" hidden="1">'By Immigrant Share'!$A$3:$K$477</definedName>
  </definedNames>
  <calcPr calcId="162913"/>
</workbook>
</file>

<file path=xl/calcChain.xml><?xml version="1.0" encoding="utf-8"?>
<calcChain xmlns="http://schemas.openxmlformats.org/spreadsheetml/2006/main">
  <c r="E44" i="3" l="1"/>
  <c r="E63" i="3"/>
  <c r="E22" i="3"/>
  <c r="E479" i="3"/>
  <c r="E292" i="3"/>
  <c r="E172" i="3"/>
  <c r="E88" i="3"/>
  <c r="K480" i="3"/>
  <c r="J480" i="3"/>
  <c r="H480" i="3"/>
  <c r="G480" i="3"/>
  <c r="D479" i="3"/>
  <c r="C479" i="3"/>
  <c r="E164" i="3"/>
  <c r="D164" i="3"/>
  <c r="C164" i="3"/>
  <c r="D88" i="3"/>
  <c r="C88" i="3"/>
  <c r="D421" i="3"/>
  <c r="C421" i="3"/>
  <c r="D22" i="3"/>
  <c r="C22" i="3"/>
  <c r="E134" i="3"/>
  <c r="D134" i="3"/>
  <c r="C134" i="3"/>
  <c r="D172" i="3"/>
  <c r="C172" i="3"/>
  <c r="D63" i="3"/>
  <c r="C63" i="3"/>
  <c r="E103" i="3"/>
  <c r="D103" i="3"/>
  <c r="C103" i="3"/>
  <c r="E354" i="3"/>
  <c r="D354" i="3"/>
  <c r="C354" i="3"/>
  <c r="D292" i="3"/>
  <c r="C292" i="3"/>
  <c r="D416" i="3"/>
  <c r="C416" i="3"/>
  <c r="D173" i="3"/>
  <c r="C173" i="3"/>
  <c r="D132" i="3"/>
  <c r="C132" i="3"/>
  <c r="D242" i="3"/>
  <c r="C242" i="3"/>
  <c r="E186" i="3"/>
  <c r="D186" i="3"/>
  <c r="C186" i="3"/>
  <c r="D44" i="3"/>
  <c r="C44" i="3"/>
  <c r="D448" i="3"/>
  <c r="C448" i="3"/>
  <c r="D374" i="3"/>
  <c r="C374" i="3"/>
  <c r="D345" i="3"/>
  <c r="C345" i="3"/>
  <c r="D473" i="3"/>
  <c r="C473" i="3"/>
  <c r="D467" i="3"/>
  <c r="C467" i="3"/>
  <c r="D194" i="3"/>
  <c r="C194" i="3"/>
  <c r="E13" i="3"/>
  <c r="D13" i="3"/>
  <c r="C13" i="3"/>
  <c r="E138" i="3"/>
  <c r="D138" i="3"/>
  <c r="C138" i="3"/>
  <c r="D200" i="3"/>
  <c r="C200" i="3"/>
  <c r="D139" i="3"/>
  <c r="C139" i="3"/>
  <c r="D225" i="3"/>
  <c r="C225" i="3"/>
  <c r="D445" i="3"/>
  <c r="C445" i="3"/>
  <c r="D432" i="3"/>
  <c r="C432" i="3"/>
  <c r="D214" i="3"/>
  <c r="C214" i="3"/>
  <c r="E82" i="3"/>
  <c r="D82" i="3"/>
  <c r="C82" i="3"/>
  <c r="E36" i="3"/>
  <c r="D36" i="3"/>
  <c r="C36" i="3"/>
  <c r="D444" i="3"/>
  <c r="C444" i="3"/>
  <c r="E128" i="3"/>
  <c r="D128" i="3"/>
  <c r="C128" i="3"/>
  <c r="E49" i="3"/>
  <c r="D49" i="3"/>
  <c r="C49" i="3"/>
  <c r="E160" i="3"/>
  <c r="D160" i="3"/>
  <c r="C160" i="3"/>
  <c r="E101" i="3"/>
  <c r="D101" i="3"/>
  <c r="C101" i="3"/>
  <c r="E254" i="3"/>
  <c r="D254" i="3"/>
  <c r="C254" i="3"/>
  <c r="E71" i="3"/>
  <c r="D71" i="3"/>
  <c r="C71" i="3"/>
  <c r="E19" i="3"/>
  <c r="D19" i="3"/>
  <c r="C19" i="3"/>
  <c r="E91" i="3"/>
  <c r="D91" i="3"/>
  <c r="C91" i="3"/>
  <c r="E25" i="3"/>
  <c r="D25" i="3"/>
  <c r="C25" i="3"/>
  <c r="E124" i="3"/>
  <c r="D124" i="3"/>
  <c r="C124" i="3"/>
  <c r="E178" i="3"/>
  <c r="D178" i="3"/>
  <c r="C178" i="3"/>
  <c r="E245" i="3"/>
  <c r="D245" i="3"/>
  <c r="C245" i="3"/>
  <c r="E68" i="3"/>
  <c r="D68" i="3"/>
  <c r="C68" i="3"/>
  <c r="E140" i="3"/>
  <c r="D140" i="3"/>
  <c r="C140" i="3"/>
  <c r="D290" i="3"/>
  <c r="C290" i="3"/>
  <c r="D441" i="3"/>
  <c r="C441" i="3"/>
  <c r="D451" i="3"/>
  <c r="C451" i="3"/>
  <c r="D210" i="3"/>
  <c r="C210" i="3"/>
  <c r="D475" i="3"/>
  <c r="C475" i="3"/>
  <c r="E198" i="3"/>
  <c r="D198" i="3"/>
  <c r="C198" i="3"/>
  <c r="E133" i="3"/>
  <c r="D133" i="3"/>
  <c r="C133" i="3"/>
  <c r="E161" i="3"/>
  <c r="D161" i="3"/>
  <c r="C161" i="3"/>
  <c r="E106" i="3"/>
  <c r="D106" i="3"/>
  <c r="C106" i="3"/>
  <c r="E121" i="3"/>
  <c r="D121" i="3"/>
  <c r="C121" i="3"/>
  <c r="E40" i="3"/>
  <c r="D40" i="3"/>
  <c r="C40" i="3"/>
  <c r="E43" i="3"/>
  <c r="D43" i="3"/>
  <c r="C43" i="3"/>
  <c r="E92" i="3"/>
  <c r="D92" i="3"/>
  <c r="C92" i="3"/>
  <c r="E85" i="3"/>
  <c r="D85" i="3"/>
  <c r="C85" i="3"/>
  <c r="E30" i="3"/>
  <c r="D30" i="3"/>
  <c r="C30" i="3"/>
  <c r="E8" i="3"/>
  <c r="D8" i="3"/>
  <c r="C8" i="3"/>
  <c r="E23" i="3"/>
  <c r="D23" i="3"/>
  <c r="C23" i="3"/>
  <c r="E7" i="3"/>
  <c r="D7" i="3"/>
  <c r="C7" i="3"/>
  <c r="E12" i="3"/>
  <c r="D12" i="3"/>
  <c r="C12" i="3"/>
  <c r="E20" i="3"/>
  <c r="D20" i="3"/>
  <c r="C20" i="3"/>
  <c r="D177" i="3"/>
  <c r="C177" i="3"/>
  <c r="E142" i="3"/>
  <c r="D142" i="3"/>
  <c r="C142" i="3"/>
  <c r="E191" i="3"/>
  <c r="D191" i="3"/>
  <c r="C191" i="3"/>
  <c r="E64" i="3"/>
  <c r="D64" i="3"/>
  <c r="C64" i="3"/>
  <c r="E120" i="3"/>
  <c r="D120" i="3"/>
  <c r="C120" i="3"/>
  <c r="D393" i="3"/>
  <c r="C393" i="3"/>
  <c r="E167" i="3"/>
  <c r="D167" i="3"/>
  <c r="C167" i="3"/>
  <c r="E384" i="3"/>
  <c r="D384" i="3"/>
  <c r="C384" i="3"/>
  <c r="D205" i="3"/>
  <c r="C205" i="3"/>
  <c r="E149" i="3"/>
  <c r="D149" i="3"/>
  <c r="C149" i="3"/>
  <c r="E327" i="3"/>
  <c r="D327" i="3"/>
  <c r="C327" i="3"/>
  <c r="D419" i="3"/>
  <c r="C419" i="3"/>
  <c r="E407" i="3"/>
  <c r="D407" i="3"/>
  <c r="C407" i="3"/>
  <c r="E183" i="3"/>
  <c r="D183" i="3"/>
  <c r="C183" i="3"/>
  <c r="E27" i="3"/>
  <c r="D27" i="3"/>
  <c r="C27" i="3"/>
  <c r="E56" i="3"/>
  <c r="D56" i="3"/>
  <c r="C56" i="3"/>
  <c r="E69" i="3"/>
  <c r="D69" i="3"/>
  <c r="C69" i="3"/>
  <c r="E102" i="3"/>
  <c r="D102" i="3"/>
  <c r="C102" i="3"/>
  <c r="E29" i="3"/>
  <c r="D29" i="3"/>
  <c r="C29" i="3"/>
  <c r="E39" i="3"/>
  <c r="D39" i="3"/>
  <c r="C39" i="3"/>
  <c r="E90" i="3"/>
  <c r="D90" i="3"/>
  <c r="C90" i="3"/>
  <c r="E328" i="3"/>
  <c r="D328" i="3"/>
  <c r="C328" i="3"/>
  <c r="D298" i="3"/>
  <c r="C298" i="3"/>
  <c r="E35" i="3"/>
  <c r="D35" i="3"/>
  <c r="C35" i="3"/>
  <c r="E87" i="3"/>
  <c r="D87" i="3"/>
  <c r="C87" i="3"/>
  <c r="E187" i="3"/>
  <c r="D187" i="3"/>
  <c r="C187" i="3"/>
  <c r="E156" i="3"/>
  <c r="D156" i="3"/>
  <c r="C156" i="3"/>
  <c r="E42" i="3"/>
  <c r="D42" i="3"/>
  <c r="C42" i="3"/>
  <c r="E388" i="3"/>
  <c r="D388" i="3"/>
  <c r="C388" i="3"/>
  <c r="D301" i="3"/>
  <c r="C301" i="3"/>
  <c r="D295" i="3"/>
  <c r="C295" i="3"/>
  <c r="D196" i="3"/>
  <c r="C196" i="3"/>
  <c r="D271" i="3"/>
  <c r="C271" i="3"/>
  <c r="D442" i="3"/>
  <c r="C442" i="3"/>
  <c r="D463" i="3"/>
  <c r="C463" i="3"/>
  <c r="E334" i="3"/>
  <c r="D334" i="3"/>
  <c r="C334" i="3"/>
  <c r="E162" i="3"/>
  <c r="D162" i="3"/>
  <c r="C162" i="3"/>
  <c r="E231" i="3"/>
  <c r="D231" i="3"/>
  <c r="C231" i="3"/>
  <c r="E154" i="3"/>
  <c r="D154" i="3"/>
  <c r="C154" i="3"/>
  <c r="E203" i="3"/>
  <c r="D203" i="3"/>
  <c r="C203" i="3"/>
  <c r="D437" i="3"/>
  <c r="C437" i="3"/>
  <c r="E148" i="3"/>
  <c r="D148" i="3"/>
  <c r="C148" i="3"/>
  <c r="D447" i="3"/>
  <c r="C447" i="3"/>
  <c r="D319" i="3"/>
  <c r="C319" i="3"/>
  <c r="D286" i="3"/>
  <c r="C286" i="3"/>
  <c r="E100" i="3"/>
  <c r="D100" i="3"/>
  <c r="C100" i="3"/>
  <c r="E150" i="3"/>
  <c r="D150" i="3"/>
  <c r="C150" i="3"/>
  <c r="E78" i="3"/>
  <c r="D78" i="3"/>
  <c r="C78" i="3"/>
  <c r="D281" i="3"/>
  <c r="C281" i="3"/>
  <c r="E234" i="3"/>
  <c r="D234" i="3"/>
  <c r="C234" i="3"/>
  <c r="E152" i="3"/>
  <c r="D152" i="3"/>
  <c r="C152" i="3"/>
  <c r="E98" i="3"/>
  <c r="D98" i="3"/>
  <c r="C98" i="3"/>
  <c r="D452" i="3"/>
  <c r="C452" i="3"/>
  <c r="D221" i="3"/>
  <c r="C221" i="3"/>
  <c r="D376" i="3"/>
  <c r="C376" i="3"/>
  <c r="D288" i="3"/>
  <c r="C288" i="3"/>
  <c r="D215" i="3"/>
  <c r="C215" i="3"/>
  <c r="D356" i="3"/>
  <c r="C356" i="3"/>
  <c r="E263" i="3"/>
  <c r="D263" i="3"/>
  <c r="C263" i="3"/>
  <c r="E352" i="3"/>
  <c r="D352" i="3"/>
  <c r="C352" i="3"/>
  <c r="D466" i="3"/>
  <c r="C466" i="3"/>
  <c r="E343" i="3"/>
  <c r="D343" i="3"/>
  <c r="C343" i="3"/>
  <c r="E324" i="3"/>
  <c r="D324" i="3"/>
  <c r="C324" i="3"/>
  <c r="E116" i="3"/>
  <c r="D116" i="3"/>
  <c r="C116" i="3"/>
  <c r="D249" i="3"/>
  <c r="C249" i="3"/>
  <c r="D394" i="3"/>
  <c r="C394" i="3"/>
  <c r="E66" i="3"/>
  <c r="D66" i="3"/>
  <c r="C66" i="3"/>
  <c r="E55" i="3"/>
  <c r="D55" i="3"/>
  <c r="C55" i="3"/>
  <c r="D347" i="3"/>
  <c r="C347" i="3"/>
  <c r="D361" i="3"/>
  <c r="C361" i="3"/>
  <c r="E46" i="3"/>
  <c r="D46" i="3"/>
  <c r="C46" i="3"/>
  <c r="E211" i="3"/>
  <c r="D211" i="3"/>
  <c r="C211" i="3"/>
  <c r="E218" i="3"/>
  <c r="D218" i="3"/>
  <c r="C218" i="3"/>
  <c r="E16" i="3"/>
  <c r="D16" i="3"/>
  <c r="C16" i="3"/>
  <c r="E6" i="3"/>
  <c r="D6" i="3"/>
  <c r="C6" i="3"/>
  <c r="E141" i="3"/>
  <c r="D141" i="3"/>
  <c r="C141" i="3"/>
  <c r="E17" i="3"/>
  <c r="D17" i="3"/>
  <c r="C17" i="3"/>
  <c r="E38" i="3"/>
  <c r="D38" i="3"/>
  <c r="C38" i="3"/>
  <c r="E155" i="3"/>
  <c r="D155" i="3"/>
  <c r="C155" i="3"/>
  <c r="E226" i="3"/>
  <c r="D226" i="3"/>
  <c r="C226" i="3"/>
  <c r="E11" i="3"/>
  <c r="D11" i="3"/>
  <c r="C11" i="3"/>
  <c r="E316" i="3"/>
  <c r="D316" i="3"/>
  <c r="C316" i="3"/>
  <c r="E131" i="3"/>
  <c r="D131" i="3"/>
  <c r="C131" i="3"/>
  <c r="E32" i="3"/>
  <c r="D32" i="3"/>
  <c r="C32" i="3"/>
  <c r="E33" i="3"/>
  <c r="D33" i="3"/>
  <c r="C33" i="3"/>
  <c r="E18" i="3"/>
  <c r="D18" i="3"/>
  <c r="C18" i="3"/>
  <c r="E52" i="3"/>
  <c r="D52" i="3"/>
  <c r="C52" i="3"/>
  <c r="E26" i="3"/>
  <c r="D26" i="3"/>
  <c r="C26" i="3"/>
  <c r="D408" i="3"/>
  <c r="C408" i="3"/>
  <c r="E222" i="3"/>
  <c r="D222" i="3"/>
  <c r="C222" i="3"/>
  <c r="E418" i="3"/>
  <c r="D418" i="3"/>
  <c r="C418" i="3"/>
  <c r="E83" i="3"/>
  <c r="D83" i="3"/>
  <c r="C83" i="3"/>
  <c r="E212" i="3"/>
  <c r="D212" i="3"/>
  <c r="C212" i="3"/>
  <c r="E9" i="3"/>
  <c r="D9" i="3"/>
  <c r="C9" i="3"/>
  <c r="E4" i="3"/>
  <c r="D4" i="3"/>
  <c r="C4" i="3"/>
  <c r="D199" i="3"/>
  <c r="C199" i="3"/>
  <c r="E37" i="3"/>
  <c r="D37" i="3"/>
  <c r="C37" i="3"/>
  <c r="D318" i="3"/>
  <c r="C318" i="3"/>
  <c r="D313" i="3"/>
  <c r="C313" i="3"/>
  <c r="D465" i="3"/>
  <c r="C465" i="3"/>
  <c r="D207" i="3"/>
  <c r="C207" i="3"/>
  <c r="D270" i="3"/>
  <c r="C270" i="3"/>
  <c r="D184" i="3"/>
  <c r="C184" i="3"/>
  <c r="D424" i="3"/>
  <c r="C424" i="3"/>
  <c r="D257" i="3"/>
  <c r="C257" i="3"/>
  <c r="D308" i="3"/>
  <c r="C308" i="3"/>
  <c r="D276" i="3"/>
  <c r="C276" i="3"/>
  <c r="D386" i="3"/>
  <c r="C386" i="3"/>
  <c r="E122" i="3"/>
  <c r="D122" i="3"/>
  <c r="C122" i="3"/>
  <c r="E223" i="3"/>
  <c r="D223" i="3"/>
  <c r="C223" i="3"/>
  <c r="E136" i="3"/>
  <c r="D136" i="3"/>
  <c r="C136" i="3"/>
  <c r="D367" i="3"/>
  <c r="C367" i="3"/>
  <c r="D165" i="3"/>
  <c r="C165" i="3"/>
  <c r="D293" i="3"/>
  <c r="C293" i="3"/>
  <c r="D158" i="3"/>
  <c r="C158" i="3"/>
  <c r="D461" i="3"/>
  <c r="C461" i="3"/>
  <c r="D371" i="3"/>
  <c r="C371" i="3"/>
  <c r="D163" i="3"/>
  <c r="C163" i="3"/>
  <c r="E107" i="3"/>
  <c r="D107" i="3"/>
  <c r="C107" i="3"/>
  <c r="D287" i="3"/>
  <c r="C287" i="3"/>
  <c r="D146" i="3"/>
  <c r="C146" i="3"/>
  <c r="D342" i="3"/>
  <c r="C342" i="3"/>
  <c r="D317" i="3"/>
  <c r="C317" i="3"/>
  <c r="E193" i="3"/>
  <c r="D193" i="3"/>
  <c r="C193" i="3"/>
  <c r="D169" i="3"/>
  <c r="C169" i="3"/>
  <c r="D320" i="3"/>
  <c r="C320" i="3"/>
  <c r="D348" i="3"/>
  <c r="C348" i="3"/>
  <c r="D330" i="3"/>
  <c r="C330" i="3"/>
  <c r="E190" i="3"/>
  <c r="D190" i="3"/>
  <c r="C190" i="3"/>
  <c r="D299" i="3"/>
  <c r="C299" i="3"/>
  <c r="D244" i="3"/>
  <c r="C244" i="3"/>
  <c r="D302" i="3"/>
  <c r="C302" i="3"/>
  <c r="D341" i="3"/>
  <c r="C341" i="3"/>
  <c r="D434" i="3"/>
  <c r="C434" i="3"/>
  <c r="D219" i="3"/>
  <c r="C219" i="3"/>
  <c r="D192" i="3"/>
  <c r="C192" i="3"/>
  <c r="D264" i="3"/>
  <c r="C264" i="3"/>
  <c r="D296" i="3"/>
  <c r="C296" i="3"/>
  <c r="D350" i="3"/>
  <c r="C350" i="3"/>
  <c r="D135" i="3"/>
  <c r="C135" i="3"/>
  <c r="D300" i="3"/>
  <c r="C300" i="3"/>
  <c r="D311" i="3"/>
  <c r="C311" i="3"/>
  <c r="D380" i="3"/>
  <c r="C380" i="3"/>
  <c r="D362" i="3"/>
  <c r="C362" i="3"/>
  <c r="D373" i="3"/>
  <c r="C373" i="3"/>
  <c r="D414" i="3"/>
  <c r="C414" i="3"/>
  <c r="D309" i="3"/>
  <c r="C309" i="3"/>
  <c r="D338" i="3"/>
  <c r="C338" i="3"/>
  <c r="E104" i="3"/>
  <c r="D104" i="3"/>
  <c r="C104" i="3"/>
  <c r="D427" i="3"/>
  <c r="C427" i="3"/>
  <c r="D241" i="3"/>
  <c r="C241" i="3"/>
  <c r="D228" i="3"/>
  <c r="C228" i="3"/>
  <c r="D256" i="3"/>
  <c r="C256" i="3"/>
  <c r="D337" i="3"/>
  <c r="C337" i="3"/>
  <c r="D381" i="3"/>
  <c r="C381" i="3"/>
  <c r="D94" i="3"/>
  <c r="C94" i="3"/>
  <c r="D232" i="3"/>
  <c r="C232" i="3"/>
  <c r="D349" i="3"/>
  <c r="C349" i="3"/>
  <c r="D392" i="3"/>
  <c r="C392" i="3"/>
  <c r="D247" i="3"/>
  <c r="C247" i="3"/>
  <c r="D425" i="3"/>
  <c r="C425" i="3"/>
  <c r="E118" i="3"/>
  <c r="D118" i="3"/>
  <c r="C118" i="3"/>
  <c r="E171" i="3"/>
  <c r="D171" i="3"/>
  <c r="C171" i="3"/>
  <c r="D175" i="3"/>
  <c r="C175" i="3"/>
  <c r="D224" i="3"/>
  <c r="C224" i="3"/>
  <c r="D213" i="3"/>
  <c r="C213" i="3"/>
  <c r="D370" i="3"/>
  <c r="C370" i="3"/>
  <c r="D399" i="3"/>
  <c r="C399" i="3"/>
  <c r="E67" i="3"/>
  <c r="D67" i="3"/>
  <c r="C67" i="3"/>
  <c r="E97" i="3"/>
  <c r="D97" i="3"/>
  <c r="C97" i="3"/>
  <c r="D278" i="3"/>
  <c r="C278" i="3"/>
  <c r="E62" i="3"/>
  <c r="D62" i="3"/>
  <c r="C62" i="3"/>
  <c r="E5" i="3"/>
  <c r="D5" i="3"/>
  <c r="C5" i="3"/>
  <c r="D144" i="3"/>
  <c r="C144" i="3"/>
  <c r="E86" i="3"/>
  <c r="D86" i="3"/>
  <c r="C86" i="3"/>
  <c r="D472" i="3"/>
  <c r="C472" i="3"/>
  <c r="D468" i="3"/>
  <c r="C468" i="3"/>
  <c r="D404" i="3"/>
  <c r="C404" i="3"/>
  <c r="D377" i="3"/>
  <c r="C377" i="3"/>
  <c r="E312" i="3"/>
  <c r="D312" i="3"/>
  <c r="C312" i="3"/>
  <c r="E50" i="3"/>
  <c r="D50" i="3"/>
  <c r="C50" i="3"/>
  <c r="D402" i="3"/>
  <c r="C402" i="3"/>
  <c r="D321" i="3"/>
  <c r="C321" i="3"/>
  <c r="D127" i="3"/>
  <c r="C127" i="3"/>
  <c r="D246" i="3"/>
  <c r="C246" i="3"/>
  <c r="E34" i="3"/>
  <c r="D34" i="3"/>
  <c r="C34" i="3"/>
  <c r="D383" i="3"/>
  <c r="C383" i="3"/>
  <c r="E10" i="3"/>
  <c r="D10" i="3"/>
  <c r="C10" i="3"/>
  <c r="E59" i="3"/>
  <c r="D59" i="3"/>
  <c r="C59" i="3"/>
  <c r="E96" i="3"/>
  <c r="D96" i="3"/>
  <c r="C96" i="3"/>
  <c r="E70" i="3"/>
  <c r="D70" i="3"/>
  <c r="C70" i="3"/>
  <c r="D340" i="3"/>
  <c r="C340" i="3"/>
  <c r="E45" i="3"/>
  <c r="D45" i="3"/>
  <c r="C45" i="3"/>
  <c r="E54" i="3"/>
  <c r="D54" i="3"/>
  <c r="C54" i="3"/>
  <c r="E99" i="3"/>
  <c r="D99" i="3"/>
  <c r="C99" i="3"/>
  <c r="E151" i="3"/>
  <c r="D151" i="3"/>
  <c r="C151" i="3"/>
  <c r="D323" i="3"/>
  <c r="C323" i="3"/>
  <c r="E261" i="3"/>
  <c r="D261" i="3"/>
  <c r="C261" i="3"/>
  <c r="D379" i="3"/>
  <c r="C379" i="3"/>
  <c r="E75" i="3"/>
  <c r="D75" i="3"/>
  <c r="C75" i="3"/>
  <c r="E48" i="3"/>
  <c r="D48" i="3"/>
  <c r="C48" i="3"/>
  <c r="E179" i="3"/>
  <c r="D179" i="3"/>
  <c r="C179" i="3"/>
  <c r="E31" i="3"/>
  <c r="D31" i="3"/>
  <c r="C31" i="3"/>
  <c r="D464" i="3"/>
  <c r="C464" i="3"/>
  <c r="D220" i="3"/>
  <c r="C220" i="3"/>
  <c r="D307" i="3"/>
  <c r="C307" i="3"/>
  <c r="D235" i="3"/>
  <c r="C235" i="3"/>
  <c r="D411" i="3"/>
  <c r="C411" i="3"/>
  <c r="D470" i="3"/>
  <c r="C470" i="3"/>
  <c r="D455" i="3"/>
  <c r="C455" i="3"/>
  <c r="D406" i="3"/>
  <c r="C406" i="3"/>
  <c r="D446" i="3"/>
  <c r="C446" i="3"/>
  <c r="D449" i="3"/>
  <c r="C449" i="3"/>
  <c r="D453" i="3"/>
  <c r="C453" i="3"/>
  <c r="D474" i="3"/>
  <c r="C474" i="3"/>
  <c r="D420" i="3"/>
  <c r="C420" i="3"/>
  <c r="D476" i="3"/>
  <c r="C476" i="3"/>
  <c r="D471" i="3"/>
  <c r="C471" i="3"/>
  <c r="D459" i="3"/>
  <c r="C459" i="3"/>
  <c r="D216" i="3"/>
  <c r="C216" i="3"/>
  <c r="D243" i="3"/>
  <c r="C243" i="3"/>
  <c r="D431" i="3"/>
  <c r="C431" i="3"/>
  <c r="D129" i="3"/>
  <c r="C129" i="3"/>
  <c r="D469" i="3"/>
  <c r="C469" i="3"/>
  <c r="E182" i="3"/>
  <c r="D182" i="3"/>
  <c r="C182" i="3"/>
  <c r="E153" i="3"/>
  <c r="D153" i="3"/>
  <c r="C153" i="3"/>
  <c r="D176" i="3"/>
  <c r="C176" i="3"/>
  <c r="D364" i="3"/>
  <c r="C364" i="3"/>
  <c r="D440" i="3"/>
  <c r="C440" i="3"/>
  <c r="E76" i="3"/>
  <c r="D76" i="3"/>
  <c r="C76" i="3"/>
  <c r="D366" i="3"/>
  <c r="C366" i="3"/>
  <c r="D174" i="3"/>
  <c r="C174" i="3"/>
  <c r="D359" i="3"/>
  <c r="C359" i="3"/>
  <c r="D322" i="3"/>
  <c r="C322" i="3"/>
  <c r="D208" i="3"/>
  <c r="C208" i="3"/>
  <c r="D275" i="3"/>
  <c r="C275" i="3"/>
  <c r="D458" i="3"/>
  <c r="C458" i="3"/>
  <c r="D294" i="3"/>
  <c r="C294" i="3"/>
  <c r="D375" i="3"/>
  <c r="C375" i="3"/>
  <c r="D110" i="3"/>
  <c r="C110" i="3"/>
  <c r="D47" i="3"/>
  <c r="C47" i="3"/>
  <c r="D369" i="3"/>
  <c r="C369" i="3"/>
  <c r="D396" i="3"/>
  <c r="C396" i="3"/>
  <c r="D168" i="3"/>
  <c r="C168" i="3"/>
  <c r="D428" i="3"/>
  <c r="C428" i="3"/>
  <c r="D315" i="3"/>
  <c r="C315" i="3"/>
  <c r="D460" i="3"/>
  <c r="C460" i="3"/>
  <c r="D259" i="3"/>
  <c r="C259" i="3"/>
  <c r="D435" i="3"/>
  <c r="C435" i="3"/>
  <c r="D351" i="3"/>
  <c r="C351" i="3"/>
  <c r="D185" i="3"/>
  <c r="C185" i="3"/>
  <c r="D357" i="3"/>
  <c r="C357" i="3"/>
  <c r="D443" i="3"/>
  <c r="C443" i="3"/>
  <c r="D385" i="3"/>
  <c r="C385" i="3"/>
  <c r="D268" i="3"/>
  <c r="C268" i="3"/>
  <c r="D53" i="3"/>
  <c r="C53" i="3"/>
  <c r="D105" i="3"/>
  <c r="C105" i="3"/>
  <c r="D273" i="3"/>
  <c r="C273" i="3"/>
  <c r="D217" i="3"/>
  <c r="C217" i="3"/>
  <c r="D77" i="3"/>
  <c r="C77" i="3"/>
  <c r="D314" i="3"/>
  <c r="C314" i="3"/>
  <c r="D333" i="3"/>
  <c r="C333" i="3"/>
  <c r="D277" i="3"/>
  <c r="C277" i="3"/>
  <c r="D353" i="3"/>
  <c r="C353" i="3"/>
  <c r="E15" i="3"/>
  <c r="D15" i="3"/>
  <c r="C15" i="3"/>
  <c r="D413" i="3"/>
  <c r="C413" i="3"/>
  <c r="D397" i="3"/>
  <c r="C397" i="3"/>
  <c r="D409" i="3"/>
  <c r="C409" i="3"/>
  <c r="D423" i="3"/>
  <c r="C423" i="3"/>
  <c r="D260" i="3"/>
  <c r="C260" i="3"/>
  <c r="D285" i="3"/>
  <c r="C285" i="3"/>
  <c r="D336" i="3"/>
  <c r="C336" i="3"/>
  <c r="D274" i="3"/>
  <c r="C274" i="3"/>
  <c r="D297" i="3"/>
  <c r="C297" i="3"/>
  <c r="D355" i="3"/>
  <c r="C355" i="3"/>
  <c r="D306" i="3"/>
  <c r="C306" i="3"/>
  <c r="D267" i="3"/>
  <c r="C267" i="3"/>
  <c r="D159" i="3"/>
  <c r="C159" i="3"/>
  <c r="D233" i="3"/>
  <c r="C233" i="3"/>
  <c r="D363" i="3"/>
  <c r="C363" i="3"/>
  <c r="D266" i="3"/>
  <c r="C266" i="3"/>
  <c r="D332" i="3"/>
  <c r="C332" i="3"/>
  <c r="D412" i="3"/>
  <c r="C412" i="3"/>
  <c r="D422" i="3"/>
  <c r="C422" i="3"/>
  <c r="D284" i="3"/>
  <c r="C284" i="3"/>
  <c r="D439" i="3"/>
  <c r="C439" i="3"/>
  <c r="D429" i="3"/>
  <c r="C429" i="3"/>
  <c r="D436" i="3"/>
  <c r="C436" i="3"/>
  <c r="D291" i="3"/>
  <c r="C291" i="3"/>
  <c r="D81" i="3"/>
  <c r="C81" i="3"/>
  <c r="D365" i="3"/>
  <c r="C365" i="3"/>
  <c r="D326" i="3"/>
  <c r="C326" i="3"/>
  <c r="D395" i="3"/>
  <c r="C395" i="3"/>
  <c r="D430" i="3"/>
  <c r="C430" i="3"/>
  <c r="D236" i="3"/>
  <c r="C236" i="3"/>
  <c r="D391" i="3"/>
  <c r="C391" i="3"/>
  <c r="D265" i="3"/>
  <c r="C265" i="3"/>
  <c r="D279" i="3"/>
  <c r="C279" i="3"/>
  <c r="D272" i="3"/>
  <c r="C272" i="3"/>
  <c r="D454" i="3"/>
  <c r="C454" i="3"/>
  <c r="D331" i="3"/>
  <c r="C331" i="3"/>
  <c r="D401" i="3"/>
  <c r="C401" i="3"/>
  <c r="D188" i="3"/>
  <c r="C188" i="3"/>
  <c r="D398" i="3"/>
  <c r="C398" i="3"/>
  <c r="D230" i="3"/>
  <c r="C230" i="3"/>
  <c r="E123" i="3"/>
  <c r="D123" i="3"/>
  <c r="C123" i="3"/>
  <c r="E170" i="3"/>
  <c r="D170" i="3"/>
  <c r="C170" i="3"/>
  <c r="D258" i="3"/>
  <c r="C258" i="3"/>
  <c r="D410" i="3"/>
  <c r="C410" i="3"/>
  <c r="D378" i="3"/>
  <c r="C378" i="3"/>
  <c r="E41" i="3"/>
  <c r="D41" i="3"/>
  <c r="C41" i="3"/>
  <c r="D21" i="3"/>
  <c r="C21" i="3"/>
  <c r="D289" i="3"/>
  <c r="C289" i="3"/>
  <c r="D57" i="3"/>
  <c r="C57" i="3"/>
  <c r="D368" i="3"/>
  <c r="C368" i="3"/>
  <c r="D51" i="3"/>
  <c r="C51" i="3"/>
  <c r="D14" i="3"/>
  <c r="C14" i="3"/>
  <c r="D477" i="3"/>
  <c r="C477" i="3"/>
  <c r="D137" i="3"/>
  <c r="C137" i="3"/>
  <c r="D189" i="3"/>
  <c r="C189" i="3"/>
  <c r="D450" i="3"/>
  <c r="C450" i="3"/>
  <c r="D180" i="3"/>
  <c r="C180" i="3"/>
  <c r="D248" i="3"/>
  <c r="C248" i="3"/>
  <c r="D72" i="3"/>
  <c r="C72" i="3"/>
  <c r="D84" i="3"/>
  <c r="C84" i="3"/>
  <c r="D115" i="3"/>
  <c r="C115" i="3"/>
  <c r="D119" i="3"/>
  <c r="C119" i="3"/>
  <c r="D303" i="3"/>
  <c r="C303" i="3"/>
  <c r="D143" i="3"/>
  <c r="C143" i="3"/>
  <c r="D204" i="3"/>
  <c r="C204" i="3"/>
  <c r="D61" i="3"/>
  <c r="C61" i="3"/>
  <c r="D28" i="3"/>
  <c r="C28" i="3"/>
  <c r="D126" i="3"/>
  <c r="C126" i="3"/>
  <c r="D111" i="3"/>
  <c r="C111" i="3"/>
  <c r="D80" i="3"/>
  <c r="C80" i="3"/>
  <c r="D130" i="3"/>
  <c r="C130" i="3"/>
  <c r="D417" i="3"/>
  <c r="C417" i="3"/>
  <c r="D117" i="3"/>
  <c r="C117" i="3"/>
  <c r="D60" i="3"/>
  <c r="C60" i="3"/>
  <c r="D197" i="3"/>
  <c r="C197" i="3"/>
  <c r="D108" i="3"/>
  <c r="C108" i="3"/>
  <c r="E114" i="3"/>
  <c r="D114" i="3"/>
  <c r="C114" i="3"/>
  <c r="E89" i="3"/>
  <c r="D89" i="3"/>
  <c r="C89" i="3"/>
  <c r="D181" i="3"/>
  <c r="C181" i="3"/>
  <c r="D73" i="3"/>
  <c r="C73" i="3"/>
  <c r="D195" i="3"/>
  <c r="C195" i="3"/>
  <c r="D202" i="3"/>
  <c r="C202" i="3"/>
  <c r="D24" i="3"/>
  <c r="C24" i="3"/>
  <c r="E65" i="3"/>
  <c r="D65" i="3"/>
  <c r="C65" i="3"/>
  <c r="D229" i="3"/>
  <c r="C229" i="3"/>
  <c r="D74" i="3"/>
  <c r="C74" i="3"/>
  <c r="D58" i="3"/>
  <c r="C58" i="3"/>
  <c r="D240" i="3"/>
  <c r="C240" i="3"/>
  <c r="E147" i="3"/>
  <c r="D147" i="3"/>
  <c r="C147" i="3"/>
  <c r="D329" i="3"/>
  <c r="C329" i="3"/>
  <c r="D346" i="3"/>
  <c r="C346" i="3"/>
  <c r="D255" i="3"/>
  <c r="C255" i="3"/>
  <c r="D403" i="3"/>
  <c r="C403" i="3"/>
  <c r="D304" i="3"/>
  <c r="C304" i="3"/>
  <c r="D113" i="3"/>
  <c r="C113" i="3"/>
  <c r="D201" i="3"/>
  <c r="C201" i="3"/>
  <c r="D238" i="3"/>
  <c r="C238" i="3"/>
  <c r="D456" i="3"/>
  <c r="C456" i="3"/>
  <c r="D145" i="3"/>
  <c r="C145" i="3"/>
  <c r="D166" i="3"/>
  <c r="C166" i="3"/>
  <c r="D253" i="3"/>
  <c r="C253" i="3"/>
  <c r="D457" i="3"/>
  <c r="C457" i="3"/>
  <c r="D372" i="3"/>
  <c r="C372" i="3"/>
  <c r="D157" i="3"/>
  <c r="C157" i="3"/>
  <c r="D250" i="3"/>
  <c r="C250" i="3"/>
  <c r="D438" i="3"/>
  <c r="C438" i="3"/>
  <c r="D360" i="3"/>
  <c r="C360" i="3"/>
  <c r="D358" i="3"/>
  <c r="C358" i="3"/>
  <c r="D390" i="3"/>
  <c r="C390" i="3"/>
  <c r="D325" i="3"/>
  <c r="C325" i="3"/>
  <c r="D415" i="3"/>
  <c r="C415" i="3"/>
  <c r="D344" i="3"/>
  <c r="C344" i="3"/>
  <c r="D262" i="3"/>
  <c r="C262" i="3"/>
  <c r="E125" i="3"/>
  <c r="D125" i="3"/>
  <c r="C125" i="3"/>
  <c r="D252" i="3"/>
  <c r="C252" i="3"/>
  <c r="D209" i="3"/>
  <c r="C209" i="3"/>
  <c r="D462" i="3"/>
  <c r="C462" i="3"/>
  <c r="D389" i="3"/>
  <c r="C389" i="3"/>
  <c r="D251" i="3"/>
  <c r="C251" i="3"/>
  <c r="D95" i="3"/>
  <c r="C95" i="3"/>
  <c r="D269" i="3"/>
  <c r="C269" i="3"/>
  <c r="D112" i="3"/>
  <c r="C112" i="3"/>
  <c r="D305" i="3"/>
  <c r="C305" i="3"/>
  <c r="E79" i="3"/>
  <c r="D79" i="3"/>
  <c r="C79" i="3"/>
  <c r="E93" i="3"/>
  <c r="D93" i="3"/>
  <c r="C93" i="3"/>
  <c r="D400" i="3"/>
  <c r="C400" i="3"/>
  <c r="D283" i="3"/>
  <c r="C283" i="3"/>
  <c r="D426" i="3"/>
  <c r="C426" i="3"/>
  <c r="D280" i="3"/>
  <c r="C280" i="3"/>
  <c r="D339" i="3"/>
  <c r="C339" i="3"/>
  <c r="D227" i="3"/>
  <c r="C227" i="3"/>
  <c r="D387" i="3"/>
  <c r="C387" i="3"/>
  <c r="D237" i="3"/>
  <c r="C237" i="3"/>
  <c r="D433" i="3"/>
  <c r="C433" i="3"/>
  <c r="D206" i="3"/>
  <c r="C206" i="3"/>
  <c r="E109" i="3"/>
  <c r="D109" i="3"/>
  <c r="C109" i="3"/>
  <c r="D382" i="3"/>
  <c r="C382" i="3"/>
  <c r="D405" i="3"/>
  <c r="C405" i="3"/>
  <c r="D310" i="3"/>
  <c r="C310" i="3"/>
  <c r="D335" i="3"/>
  <c r="C335" i="3"/>
  <c r="D282" i="3"/>
  <c r="C282" i="3"/>
  <c r="D239" i="3"/>
  <c r="C239" i="3"/>
  <c r="D480" i="3" l="1"/>
  <c r="C480" i="3"/>
  <c r="I480" i="3"/>
  <c r="E480" i="3" s="1"/>
</calcChain>
</file>

<file path=xl/sharedStrings.xml><?xml version="1.0" encoding="utf-8"?>
<sst xmlns="http://schemas.openxmlformats.org/spreadsheetml/2006/main" count="965" uniqueCount="965">
  <si>
    <t>Immigrant and Native Share of Occupations 2012-2016</t>
  </si>
  <si>
    <t>Census Code</t>
  </si>
  <si>
    <t>Occupation</t>
  </si>
  <si>
    <t>Immigrant Share</t>
  </si>
  <si>
    <t>Native Share</t>
  </si>
  <si>
    <t>Native Unemp. Rate</t>
  </si>
  <si>
    <t>Total Natives in Occupation</t>
  </si>
  <si>
    <t>Total Immigrants in Occupation</t>
  </si>
  <si>
    <t>Total Illegal Immigrants in Occupation</t>
  </si>
  <si>
    <t>Sample Size</t>
  </si>
  <si>
    <t>10</t>
  </si>
  <si>
    <t>MGR-CHIEF EXECUTIVES AND LEGISLATORS</t>
  </si>
  <si>
    <t>20</t>
  </si>
  <si>
    <t>MGR-GENERAL AND OPERATIONS MANAGERS</t>
  </si>
  <si>
    <t>40</t>
  </si>
  <si>
    <t>MGR-ADVERTISING AND PROMOTIONS MANAGERS</t>
  </si>
  <si>
    <t>50</t>
  </si>
  <si>
    <t>MGR-MARKETING AND SALES MANAGERS</t>
  </si>
  <si>
    <t>60</t>
  </si>
  <si>
    <t>MGR-PUBLIC RELATIONS AND FUNDRAISING MANAGERS</t>
  </si>
  <si>
    <t>100</t>
  </si>
  <si>
    <t>MGR-ADMINISTRATIVE SERVICES MANAGERS</t>
  </si>
  <si>
    <t>110</t>
  </si>
  <si>
    <t>MGR-COMPUTER AND INFORMATION SYSTEMS MANAGERS</t>
  </si>
  <si>
    <t>120</t>
  </si>
  <si>
    <t>MGR-FINANCIAL MANAGERS</t>
  </si>
  <si>
    <t>135</t>
  </si>
  <si>
    <t>MGR-COMPENSATION AND BENEFITS MANAGERS</t>
  </si>
  <si>
    <t>136</t>
  </si>
  <si>
    <t>MGR-HUMAN RESOURCES MANAGERS</t>
  </si>
  <si>
    <t>137</t>
  </si>
  <si>
    <t>MGR-TRAINING AND DEVELOPMENT MANAGERS</t>
  </si>
  <si>
    <t>140</t>
  </si>
  <si>
    <t>MGR-INDUSTRIAL PRODUCTION MANAGERS</t>
  </si>
  <si>
    <t>150</t>
  </si>
  <si>
    <t>MGR-PURCHASING MANAGERS</t>
  </si>
  <si>
    <t>160</t>
  </si>
  <si>
    <t>MGR-TRANSPORTATION, STORAGE, AND DISTRIBUTION MANAGERS</t>
  </si>
  <si>
    <t>205</t>
  </si>
  <si>
    <t>MGR-FARMERS, RANCHERS, AND OTHER AGRICULTURAL MANAGERS</t>
  </si>
  <si>
    <t>220</t>
  </si>
  <si>
    <t>MGR-CONSTRUCTION MANAGERS</t>
  </si>
  <si>
    <t>230</t>
  </si>
  <si>
    <t>MGR-EDUCATION ADMINISTRATORS</t>
  </si>
  <si>
    <t>300</t>
  </si>
  <si>
    <t>MGR-ARCHITECTURAL AND ENGINEERING MANAGERS</t>
  </si>
  <si>
    <t>310</t>
  </si>
  <si>
    <t>MGR-FOOD SERVICE MANAGERS</t>
  </si>
  <si>
    <t>330</t>
  </si>
  <si>
    <t>MGR-GAMING MANAGERS</t>
  </si>
  <si>
    <t>340</t>
  </si>
  <si>
    <t>MGR-LODGING MANAGERS</t>
  </si>
  <si>
    <t>350</t>
  </si>
  <si>
    <t>MGR-MEDICAL AND HEALTH SERVICES MANAGERS</t>
  </si>
  <si>
    <t>360</t>
  </si>
  <si>
    <t>MGR-NATURAL SCIENCES MANAGERS</t>
  </si>
  <si>
    <t>410</t>
  </si>
  <si>
    <t>MGR-PROPERTY, REAL ESTATE, AND COMMUNITY ASSOCIATION MANAGERS</t>
  </si>
  <si>
    <t>420</t>
  </si>
  <si>
    <t>MGR-SOCIAL AND COMMUNITY SERVICE MANAGERS</t>
  </si>
  <si>
    <t>425</t>
  </si>
  <si>
    <t>MGR-EMERGENCY MANAGEMENT DIRECTORS</t>
  </si>
  <si>
    <t>430</t>
  </si>
  <si>
    <t>MGR-MISCELLANEOUS MANAGERS, INCLUDING FUNERAL SERVICE MANAGERS AND POSTMASTERS AND MAIL SUPERINTENDENTS</t>
  </si>
  <si>
    <t>500</t>
  </si>
  <si>
    <t>BUS-AGENTS AND BUSINESS MANAGERS OF ARTISTS, PERFORMERS, AND ATHLETES</t>
  </si>
  <si>
    <t>510</t>
  </si>
  <si>
    <t>BUS-BUYERS AND PURCHASING AGENTS, FARM PRODUCTS</t>
  </si>
  <si>
    <t>520</t>
  </si>
  <si>
    <t>BUS-WHOLESALE AND RETAIL BUYERS, EXCEPT FARM PRODUCTS</t>
  </si>
  <si>
    <t>530</t>
  </si>
  <si>
    <t>BUS-PURCHASING AGENTS, EXCEPT WHOLESALE, RETAIL, AND FARM PRODUCTS</t>
  </si>
  <si>
    <t>540</t>
  </si>
  <si>
    <t>BUS-CLAIMS ADJUSTERS, APPRAISERS, EXAMINERS, AND INVESTIGATORS</t>
  </si>
  <si>
    <t>565</t>
  </si>
  <si>
    <t>BUS-COMPLIANCE OFFICERS</t>
  </si>
  <si>
    <t>600</t>
  </si>
  <si>
    <t>BUS-COST ESTIMATORS</t>
  </si>
  <si>
    <t>630</t>
  </si>
  <si>
    <t>BUS-HUMAN RESOURCES WORKERS</t>
  </si>
  <si>
    <t>640</t>
  </si>
  <si>
    <t>BUS-COMPENSATION, BENEFITS, AND JOB ANALYSIS SPECIALISTS</t>
  </si>
  <si>
    <t>650</t>
  </si>
  <si>
    <t>BUS-TRAINING AND DEVELOPMENT SPECIALISTS</t>
  </si>
  <si>
    <t>700</t>
  </si>
  <si>
    <t>BUS-LOGISTICIANS</t>
  </si>
  <si>
    <t>710</t>
  </si>
  <si>
    <t>BUS-MANAGEMENT ANALYSTS</t>
  </si>
  <si>
    <t>725</t>
  </si>
  <si>
    <t>BUS-MEETING, CONVENTION, AND EVENT PLANNERS</t>
  </si>
  <si>
    <t>726</t>
  </si>
  <si>
    <t>BUS-FUNDRAISERS</t>
  </si>
  <si>
    <t>735</t>
  </si>
  <si>
    <t>BUS-MARKET RESEARCH ANALYSTS AND MARKETING SPECIALISTS</t>
  </si>
  <si>
    <t>740</t>
  </si>
  <si>
    <t>BUS-BUSINESS OPERATIONS SPECIALISTS, ALL OTHER</t>
  </si>
  <si>
    <t>800</t>
  </si>
  <si>
    <t>FIN-ACCOUNTANTS AND AUDITORS</t>
  </si>
  <si>
    <t>810</t>
  </si>
  <si>
    <t>FIN-APPRAISERS AND ASSESSORS OF REAL ESTATE</t>
  </si>
  <si>
    <t>820</t>
  </si>
  <si>
    <t>FIN-BUDGET ANALYSTS</t>
  </si>
  <si>
    <t>830</t>
  </si>
  <si>
    <t>FIN-CREDIT ANALYSTS</t>
  </si>
  <si>
    <t>840</t>
  </si>
  <si>
    <t>FIN-FINANCIAL ANALYSTS</t>
  </si>
  <si>
    <t>850</t>
  </si>
  <si>
    <t>FIN-PERSONAL FINANCIAL ADVISORS</t>
  </si>
  <si>
    <t>860</t>
  </si>
  <si>
    <t>FIN-INSURANCE UNDERWRITERS</t>
  </si>
  <si>
    <t>900</t>
  </si>
  <si>
    <t>FIN-FINANCIAL EXAMINERS</t>
  </si>
  <si>
    <t>910</t>
  </si>
  <si>
    <t>FIN-CREDIT COUNSELORS AND LOAN OFFICERS</t>
  </si>
  <si>
    <t>930</t>
  </si>
  <si>
    <t>FIN-TAX EXAMINERS AND COLLECTORS, AND REVENUE AGENTS</t>
  </si>
  <si>
    <t>940</t>
  </si>
  <si>
    <t>FIN-TAX PREPARERS</t>
  </si>
  <si>
    <t>950</t>
  </si>
  <si>
    <t>FIN-FINANCIAL SPECIALISTS, ALL OTHER</t>
  </si>
  <si>
    <t>1005</t>
  </si>
  <si>
    <t>CMM-COMPUTER AND INFORMATION RESEARCH SCIENTISTS</t>
  </si>
  <si>
    <t>1006</t>
  </si>
  <si>
    <t>CMM-COMPUTER SYSTEMS ANALYSTS</t>
  </si>
  <si>
    <t>1007</t>
  </si>
  <si>
    <t>CMM-INFORMATION SECURITY ANALYSTS</t>
  </si>
  <si>
    <t>1010</t>
  </si>
  <si>
    <t>CMM-COMPUTER PROGRAMMERS</t>
  </si>
  <si>
    <t>1020</t>
  </si>
  <si>
    <t>CMM-SOFTWARE DEVELOPERS, APPLICATIONS AND SYSTEMS SOFTWARE</t>
  </si>
  <si>
    <t>1030</t>
  </si>
  <si>
    <t>CMM-WEB DEVELOPERS</t>
  </si>
  <si>
    <t>1050</t>
  </si>
  <si>
    <t>CMM-COMPUTER SUPPORT SPECIALISTS</t>
  </si>
  <si>
    <t>1060</t>
  </si>
  <si>
    <t>CMM-DATABASE ADMINISTRATORS</t>
  </si>
  <si>
    <t>1105</t>
  </si>
  <si>
    <t>CMM-NETWORK AND COMPUTER SYSTEMS ADMINISTRATORS</t>
  </si>
  <si>
    <t>1106</t>
  </si>
  <si>
    <t>CMM-COMPUTER NETWORK ARCHITECTS</t>
  </si>
  <si>
    <t>1107</t>
  </si>
  <si>
    <t>CMM-COMPUTER OCCUPATIONS, ALL OTHER</t>
  </si>
  <si>
    <t>1200</t>
  </si>
  <si>
    <t>CMM-ACTUARIES</t>
  </si>
  <si>
    <t>1220</t>
  </si>
  <si>
    <t>CMM-OPERATIONS RESEARCH ANALYSTS</t>
  </si>
  <si>
    <t>1240</t>
  </si>
  <si>
    <t>CMM-MISCELLANEOUS MATHEMATICAL SCIENCE OCCUPATIONS, INCLUDING MATHEMATICIANS AND STATISTICIANS</t>
  </si>
  <si>
    <t>1300</t>
  </si>
  <si>
    <t>ENG-ARCHITECTS, EXCEPT NAVAL</t>
  </si>
  <si>
    <t>1310</t>
  </si>
  <si>
    <t>ENG-SURVEYORS, CARTOGRAPHERS, AND PHOTOGRAMMETRISTS</t>
  </si>
  <si>
    <t>1320</t>
  </si>
  <si>
    <t>ENG-AEROSPACE ENGINEERS</t>
  </si>
  <si>
    <t>1340</t>
  </si>
  <si>
    <t>ENG-BIOMEDICAL AND AGRICULTURAL ENGINEERS</t>
  </si>
  <si>
    <t>1350</t>
  </si>
  <si>
    <t>ENG-CHEMICAL ENGINEERS</t>
  </si>
  <si>
    <t>1360</t>
  </si>
  <si>
    <t>ENG-CIVIL ENGINEERS</t>
  </si>
  <si>
    <t>1400</t>
  </si>
  <si>
    <t>ENG-COMPUTER HARDWARE ENGINEERS</t>
  </si>
  <si>
    <t>1410</t>
  </si>
  <si>
    <t>ENG-ELECTRICAL AND ELECTRONICS ENGINEERS</t>
  </si>
  <si>
    <t>1420</t>
  </si>
  <si>
    <t>ENG-ENVIRONMENTAL ENGINEERS</t>
  </si>
  <si>
    <t>1430</t>
  </si>
  <si>
    <t>ENG-INDUSTRIAL ENGINEERS, INCLUDING HEALTH AND SAFETY</t>
  </si>
  <si>
    <t>1440</t>
  </si>
  <si>
    <t>ENG-MARINE ENGINEERS AND NAVAL ARCHITECTS</t>
  </si>
  <si>
    <t>1450</t>
  </si>
  <si>
    <t>ENG-MATERIALS ENGINEERS</t>
  </si>
  <si>
    <t>1460</t>
  </si>
  <si>
    <t>ENG-MECHANICAL ENGINEERS</t>
  </si>
  <si>
    <t>1520</t>
  </si>
  <si>
    <t>ENG-PETROLEUM, MINING AND GEOLOGICAL ENGINEERS, INCLUDING MINING SAFETY ENGINEERS</t>
  </si>
  <si>
    <t>1530</t>
  </si>
  <si>
    <t>ENG-MISCELLANEOUS ENGINEERS, INCLUDING NUCLEAR ENGINEERS</t>
  </si>
  <si>
    <t>1540</t>
  </si>
  <si>
    <t>ENG-DRAFTERS</t>
  </si>
  <si>
    <t>1550</t>
  </si>
  <si>
    <t>ENG-ENGINEERING TECHNICIANS, EXCEPT DRAFTERS</t>
  </si>
  <si>
    <t>1560</t>
  </si>
  <si>
    <t>ENG-SURVEYING AND MAPPING TECHNICIANS</t>
  </si>
  <si>
    <t>1600</t>
  </si>
  <si>
    <t>SCI-AGRICULTURAL AND FOOD SCIENTISTS</t>
  </si>
  <si>
    <t>1610</t>
  </si>
  <si>
    <t>SCI-BIOLOGICAL SCIENTISTS</t>
  </si>
  <si>
    <t>1640</t>
  </si>
  <si>
    <t>SCI-CONSERVATION SCIENTISTS AND FORESTERS</t>
  </si>
  <si>
    <t>1650</t>
  </si>
  <si>
    <t>SCI-MEDICAL SCIENTISTS, AND LIFE SCIENTISTS, ALL OTHER</t>
  </si>
  <si>
    <t>1700</t>
  </si>
  <si>
    <t>SCI-ASTRONOMERS AND PHYSICISTS</t>
  </si>
  <si>
    <t>1710</t>
  </si>
  <si>
    <t>SCI-ATMOSPHERIC AND SPACE SCIENTISTS</t>
  </si>
  <si>
    <t>1720</t>
  </si>
  <si>
    <t>SCI-CHEMISTS AND MATERIALS SCIENTISTS</t>
  </si>
  <si>
    <t>1740</t>
  </si>
  <si>
    <t>SCI-ENVIRONMENTAL SCIENTISTS AND GEOSCIENTISTS</t>
  </si>
  <si>
    <t>1760</t>
  </si>
  <si>
    <t>SCI-PHYSICAL SCIENTISTS, ALL OTHER</t>
  </si>
  <si>
    <t>1800</t>
  </si>
  <si>
    <t>SCI-ECONOMISTS</t>
  </si>
  <si>
    <t>1820</t>
  </si>
  <si>
    <t>SCI-PSYCHOLOGISTS</t>
  </si>
  <si>
    <t>1840</t>
  </si>
  <si>
    <t>SCI-URBAN AND REGIONAL PLANNERS</t>
  </si>
  <si>
    <t>1860</t>
  </si>
  <si>
    <t>SCI-MISCELLANEOUS SOCIAL SCIENTISTS, INCLUDING SURVEY RESEARCHERS AND SOCIOLOGISTS</t>
  </si>
  <si>
    <t>1900</t>
  </si>
  <si>
    <t>SCI-AGRICULTURAL AND FOOD SCIENCE TECHNICIANS</t>
  </si>
  <si>
    <t>1910</t>
  </si>
  <si>
    <t>SCI-BIOLOGICAL TECHNICIANS</t>
  </si>
  <si>
    <t>1920</t>
  </si>
  <si>
    <t>SCI-CHEMICAL TECHNICIANS</t>
  </si>
  <si>
    <t>1930</t>
  </si>
  <si>
    <t>SCI-GEOLOGICAL AND PETROLEUM TECHNICIANS, AND NUCLEAR TECHNICIANS</t>
  </si>
  <si>
    <t>1965</t>
  </si>
  <si>
    <t>SCI-MISCELLANEOUS LIFE, PHYSICAL, AND SOCIAL SCIENCE TECHNICIANS, INCLUDING SOCIAL SCIENCE RESEARCH ASSISTANTS</t>
  </si>
  <si>
    <t>2000</t>
  </si>
  <si>
    <t>CMS-COUNSELORS</t>
  </si>
  <si>
    <t>2010</t>
  </si>
  <si>
    <t>CMS-SOCIAL WORKERS</t>
  </si>
  <si>
    <t>2015</t>
  </si>
  <si>
    <t>CMS-PROBATION OFFICERS AND CORRECTIONAL TREATMENT SPECIALISTS</t>
  </si>
  <si>
    <t>2016</t>
  </si>
  <si>
    <t>CMS-SOCIAL AND HUMAN SERVICE ASSISTANTS</t>
  </si>
  <si>
    <t>2025</t>
  </si>
  <si>
    <t>CMS-MISCELLANEOUS COMMUNITY AND SOCIAL SERVICE SPECIALISTS, INCLUDING HEALTH EDUCATORS AND COMMUNITY HEALTH WORKERS</t>
  </si>
  <si>
    <t>2040</t>
  </si>
  <si>
    <t>CMS-CLERGY</t>
  </si>
  <si>
    <t>2050</t>
  </si>
  <si>
    <t>CMS-DIRECTORS, RELIGIOUS ACTIVITIES AND EDUCATION</t>
  </si>
  <si>
    <t>2060</t>
  </si>
  <si>
    <t>CMS-RELIGIOUS WORKERS, ALL OTHER</t>
  </si>
  <si>
    <t>2100</t>
  </si>
  <si>
    <t>LGL-LAWYERS, AND JUDGES, MAGISTRATES, AND OTHER JUDICIAL WORKERS</t>
  </si>
  <si>
    <t>2105</t>
  </si>
  <si>
    <t>LGL-JUDICIAL LAW CLERKS</t>
  </si>
  <si>
    <t>2145</t>
  </si>
  <si>
    <t>LGL-PARALEGALS AND LEGAL ASSISTANTS</t>
  </si>
  <si>
    <t>2160</t>
  </si>
  <si>
    <t>LGL-MISCELLANEOUS LEGAL SUPPORT WORKERS</t>
  </si>
  <si>
    <t>2200</t>
  </si>
  <si>
    <t>EDU-POSTSECONDARY TEACHERS</t>
  </si>
  <si>
    <t>2300</t>
  </si>
  <si>
    <t>EDU-PRESCHOOL AND KINDERGARTEN TEACHERS</t>
  </si>
  <si>
    <t>2310</t>
  </si>
  <si>
    <t>EDU-ELEMENTARY AND MIDDLE SCHOOL TEACHERS</t>
  </si>
  <si>
    <t>2320</t>
  </si>
  <si>
    <t>EDU-SECONDARY SCHOOL TEACHERS</t>
  </si>
  <si>
    <t>2330</t>
  </si>
  <si>
    <t>EDU-SPECIAL EDUCATION TEACHERS</t>
  </si>
  <si>
    <t>2340</t>
  </si>
  <si>
    <t>EDU-OTHER TEACHERS AND INSTRUCTORS</t>
  </si>
  <si>
    <t>2400</t>
  </si>
  <si>
    <t>EDU-ARCHIVISTS, CURATORS, AND MUSEUM TECHNICIANS</t>
  </si>
  <si>
    <t>2430</t>
  </si>
  <si>
    <t>EDU-LIBRARIANS</t>
  </si>
  <si>
    <t>2440</t>
  </si>
  <si>
    <t>EDU-LIBRARY TECHNICIANS</t>
  </si>
  <si>
    <t>2540</t>
  </si>
  <si>
    <t>EDU-TEACHER ASSISTANTS</t>
  </si>
  <si>
    <t>2550</t>
  </si>
  <si>
    <t>EDU-OTHER EDUCATION, TRAINING, AND LIBRARY WORKERS</t>
  </si>
  <si>
    <t>2600</t>
  </si>
  <si>
    <t>ENT-ARTISTS AND RELATED WORKERS</t>
  </si>
  <si>
    <t>2630</t>
  </si>
  <si>
    <t>ENT-DESIGNERS</t>
  </si>
  <si>
    <t>2700</t>
  </si>
  <si>
    <t>ENT-ACTORS</t>
  </si>
  <si>
    <t>2710</t>
  </si>
  <si>
    <t>ENT-PRODUCERS AND DIRECTORS</t>
  </si>
  <si>
    <t>2720</t>
  </si>
  <si>
    <t>ENT-ATHLETES, COACHES, UMPIRES, AND RELATED WORKERS</t>
  </si>
  <si>
    <t>2740</t>
  </si>
  <si>
    <t>ENT-DANCERS AND CHOREOGRAPHERS</t>
  </si>
  <si>
    <t>2750</t>
  </si>
  <si>
    <t>ENT-MUSICIANS, SINGERS, AND RELATED WORKERS</t>
  </si>
  <si>
    <t>2760</t>
  </si>
  <si>
    <t>ENT-ENTERTAINERS AND PERFORMERS, SPORTS AND RELATED WORKERS, ALL OTHER</t>
  </si>
  <si>
    <t>2800</t>
  </si>
  <si>
    <t>ENT-ANNOUNCERS</t>
  </si>
  <si>
    <t>2810</t>
  </si>
  <si>
    <t>ENT-NEWS ANALYSTS, REPORTERS AND CORRESPONDENTS</t>
  </si>
  <si>
    <t>2825</t>
  </si>
  <si>
    <t>ENT-PUBLIC RELATIONS SPECIALISTS</t>
  </si>
  <si>
    <t>2830</t>
  </si>
  <si>
    <t>ENT-EDITORS</t>
  </si>
  <si>
    <t>2840</t>
  </si>
  <si>
    <t>ENT-TECHNICAL WRITERS</t>
  </si>
  <si>
    <t>2850</t>
  </si>
  <si>
    <t>ENT-WRITERS AND AUTHORS</t>
  </si>
  <si>
    <t>2860</t>
  </si>
  <si>
    <t>ENT-MISCELLANEOUS MEDIA AND COMMUNICATION WORKERS</t>
  </si>
  <si>
    <t>2900</t>
  </si>
  <si>
    <t>ENT-BROADCAST AND SOUND ENGINEERING TECHNICIANS AND RADIO OPERATORS,</t>
  </si>
  <si>
    <t>2910</t>
  </si>
  <si>
    <t>ENT-PHOTOGRAPHERS</t>
  </si>
  <si>
    <t>2920</t>
  </si>
  <si>
    <t>ENT-TELEVISION, VIDEO, AND MOTION PICTURE CAMERA OPERATORS AND EDITORS</t>
  </si>
  <si>
    <t>3000</t>
  </si>
  <si>
    <t>MED-CHIROPRACTORS</t>
  </si>
  <si>
    <t>3010</t>
  </si>
  <si>
    <t>MED-DENTISTS</t>
  </si>
  <si>
    <t>3030</t>
  </si>
  <si>
    <t>MED-DIETITIANS AND NUTRITIONISTS</t>
  </si>
  <si>
    <t>3040</t>
  </si>
  <si>
    <t>MED-OPTOMETRISTS</t>
  </si>
  <si>
    <t>3050</t>
  </si>
  <si>
    <t>MED-PHARMACISTS</t>
  </si>
  <si>
    <t>3060</t>
  </si>
  <si>
    <t>MED-PHYSICIANS AND SURGEONS</t>
  </si>
  <si>
    <t>3110</t>
  </si>
  <si>
    <t>MED-PHYSICIAN ASSISTANTS</t>
  </si>
  <si>
    <t>3120</t>
  </si>
  <si>
    <t>MED-PODIATRISTS</t>
  </si>
  <si>
    <t>3140</t>
  </si>
  <si>
    <t>MED-AUDIOLOGISTS</t>
  </si>
  <si>
    <t>3150</t>
  </si>
  <si>
    <t>MED-OCCUPATIONAL THERAPISTS</t>
  </si>
  <si>
    <t>3160</t>
  </si>
  <si>
    <t>MED-PHYSICAL THERAPISTS</t>
  </si>
  <si>
    <t>3200</t>
  </si>
  <si>
    <t>MED-RADIATION THERAPISTS</t>
  </si>
  <si>
    <t>3210</t>
  </si>
  <si>
    <t>MED-RECREATIONAL THERAPISTS</t>
  </si>
  <si>
    <t>3220</t>
  </si>
  <si>
    <t>MED-RESPIRATORY THERAPISTS</t>
  </si>
  <si>
    <t>3230</t>
  </si>
  <si>
    <t>MED-SPEECH-LANGUAGE PATHOLOGISTS</t>
  </si>
  <si>
    <t>3245</t>
  </si>
  <si>
    <t>MED-OTHER THERAPISTS, INCLUDING EXERCISE PHYSIOLOGISTS</t>
  </si>
  <si>
    <t>3250</t>
  </si>
  <si>
    <t>MED-VETERINARIANS</t>
  </si>
  <si>
    <t>3255</t>
  </si>
  <si>
    <t>MED-REGISTERED NURSES</t>
  </si>
  <si>
    <t>3256</t>
  </si>
  <si>
    <t>MED-NURSE ANESTHETISTS</t>
  </si>
  <si>
    <t>3258</t>
  </si>
  <si>
    <t>MED-NURSE PRACTITIONERS, AND NURSE MIDWIVES</t>
  </si>
  <si>
    <t>3260</t>
  </si>
  <si>
    <t>MED-HEALTH DIAGNOSING AND TREATING PRACTITIONERS, ALL OTHER</t>
  </si>
  <si>
    <t>3300</t>
  </si>
  <si>
    <t>MED-CLINICAL LABORATORY TECHNOLOGISTS AND TECHNICIANS</t>
  </si>
  <si>
    <t>3310</t>
  </si>
  <si>
    <t>MED-DENTAL HYGIENISTS</t>
  </si>
  <si>
    <t>3320</t>
  </si>
  <si>
    <t>MED-DIAGNOSTIC RELATED TECHNOLOGISTS AND TECHNICIANS</t>
  </si>
  <si>
    <t>3400</t>
  </si>
  <si>
    <t>MED-EMERGENCY MEDICAL TECHNICIANS AND PARAMEDICS</t>
  </si>
  <si>
    <t>3420</t>
  </si>
  <si>
    <t>MED-HEALTH PRACTITIONER SUPPORT TECHNOLOGISTS AND TECHNICIANS</t>
  </si>
  <si>
    <t>3500</t>
  </si>
  <si>
    <t>MED-LICENSED PRACTICAL AND LICENSED VOCATIONAL NURSES</t>
  </si>
  <si>
    <t>3510</t>
  </si>
  <si>
    <t>MED-MEDICAL RECORDS AND HEALTH INFORMATION TECHNICIANS</t>
  </si>
  <si>
    <t>3520</t>
  </si>
  <si>
    <t>MED-OPTICIANS, DISPENSING</t>
  </si>
  <si>
    <t>3535</t>
  </si>
  <si>
    <t>MED-MISCELLANEOUS HEALTH TECHNOLOGISTS AND TECHNICIANS</t>
  </si>
  <si>
    <t>3540</t>
  </si>
  <si>
    <t>MED-OTHER HEALTHCARE PRACTITIONERS AND TECHNICAL OCCUPATIONS</t>
  </si>
  <si>
    <t>3600</t>
  </si>
  <si>
    <t>HLS-NURSING, PSYCHIATRIC, AND HOME HEALTH AIDES</t>
  </si>
  <si>
    <t>3610</t>
  </si>
  <si>
    <t>HLS-OCCUPATIONAL THERAPY ASSISTANTS AND AIDES</t>
  </si>
  <si>
    <t>3620</t>
  </si>
  <si>
    <t>HLS-PHYSICAL THERAPIST ASSISTANTS AND AIDES</t>
  </si>
  <si>
    <t>3630</t>
  </si>
  <si>
    <t>HLS-MASSAGE THERAPISTS</t>
  </si>
  <si>
    <t>3640</t>
  </si>
  <si>
    <t>HLS-DENTAL ASSISTANTS</t>
  </si>
  <si>
    <t>3645</t>
  </si>
  <si>
    <t>HLS-MEDICAL ASSISTANTS</t>
  </si>
  <si>
    <t>3646</t>
  </si>
  <si>
    <t>HLS-MEDICAL TRANSCRIPTIONISTS</t>
  </si>
  <si>
    <t>3647</t>
  </si>
  <si>
    <t>HLS-PHARMACY AIDES</t>
  </si>
  <si>
    <t>3648</t>
  </si>
  <si>
    <t>HLS-VETERINARY ASSISTANTS AND LABORATORY ANIMAL CARETAKERS</t>
  </si>
  <si>
    <t>3649</t>
  </si>
  <si>
    <t>HLS-PHLEBOTOMISTS</t>
  </si>
  <si>
    <t>3655</t>
  </si>
  <si>
    <t>HLS-HEALTHCARE SUPPORT WORKERS, ALL OTHER, INCLUDING MEDICAL EQUIPMENT PREPARERS</t>
  </si>
  <si>
    <t>3700</t>
  </si>
  <si>
    <t>PRT-FIRST-LINE SUPERVISORS OF CORRECTIONAL OFFICERS</t>
  </si>
  <si>
    <t>3710</t>
  </si>
  <si>
    <t>PRT-FIRST-LINE SUPERVISORS OF POLICE AND DETECTIVES</t>
  </si>
  <si>
    <t>3720</t>
  </si>
  <si>
    <t>PRT-FIRST-LINE SUPERVISORS OF FIRE FIGHTING AND PREVENTION WORKERS</t>
  </si>
  <si>
    <t>3730</t>
  </si>
  <si>
    <t>PRT-FIRST-LINE SUPERVISORS OF PROTECTIVE SERVICE WORKERS, ALL OTHER</t>
  </si>
  <si>
    <t>3740</t>
  </si>
  <si>
    <t>PRT-FIREFIGHTERS</t>
  </si>
  <si>
    <t>3750</t>
  </si>
  <si>
    <t>PRT-FIRE INSPECTORS</t>
  </si>
  <si>
    <t>3800</t>
  </si>
  <si>
    <t>PRT-BAILIFFS, CORRECTIONAL OFFICERS, AND JAILERS</t>
  </si>
  <si>
    <t>3820</t>
  </si>
  <si>
    <t>PRT-DETECTIVES AND CRIMINAL INVESTIGATORS</t>
  </si>
  <si>
    <t>3840</t>
  </si>
  <si>
    <t>PRT-MISCELLANEOUS LAW ENFORCEMENT WORKERS</t>
  </si>
  <si>
    <t>3850</t>
  </si>
  <si>
    <t>PRT-POLICE OFFICERS</t>
  </si>
  <si>
    <t>3900</t>
  </si>
  <si>
    <t>PRT-ANIMAL CONTROL WORKERS</t>
  </si>
  <si>
    <t>3910</t>
  </si>
  <si>
    <t>PRT-PRIVATE DETECTIVES AND INVESTIGATORS</t>
  </si>
  <si>
    <t>3930</t>
  </si>
  <si>
    <t>PRT-SECURITY GUARDS AND GAMING SURVEILLANCE OFFICERS</t>
  </si>
  <si>
    <t>3940</t>
  </si>
  <si>
    <t>PRT-CROSSING GUARDS</t>
  </si>
  <si>
    <t>3945</t>
  </si>
  <si>
    <t>PRT-TRANSPORTATION SECURITY SCREENERS</t>
  </si>
  <si>
    <t>3955</t>
  </si>
  <si>
    <t>PRT-LIFEGUARDS AND OTHER RECREATIONAL, AND ALL OTHER PROTECTIVE SERVICE WORKERS</t>
  </si>
  <si>
    <t>4000</t>
  </si>
  <si>
    <t>EAT-CHEFS AND HEAD COOKS</t>
  </si>
  <si>
    <t>4010</t>
  </si>
  <si>
    <t>EAT-FIRST-LINE SUPERVISORS OF FOOD PREPARATION AND SERVING WORKERS</t>
  </si>
  <si>
    <t>4020</t>
  </si>
  <si>
    <t>EAT-COOKS</t>
  </si>
  <si>
    <t>4030</t>
  </si>
  <si>
    <t>EAT-FOOD PREPARATION WORKERS</t>
  </si>
  <si>
    <t>4040</t>
  </si>
  <si>
    <t>EAT-BARTENDERS</t>
  </si>
  <si>
    <t>4050</t>
  </si>
  <si>
    <t>EAT-COMBINED FOOD PREPARATION AND SERVING WORKERS, INCLUDING FAST FOOD</t>
  </si>
  <si>
    <t>4060</t>
  </si>
  <si>
    <t>EAT-COUNTER ATTENDANTS, CAFETERIA, FOOD CONCESSION, AND COFFEE SHOP</t>
  </si>
  <si>
    <t>4110</t>
  </si>
  <si>
    <t>EAT-WAITERS AND WAITRESSES</t>
  </si>
  <si>
    <t>4120</t>
  </si>
  <si>
    <t>EAT-FOOD SERVERS, NONRESTAURANT</t>
  </si>
  <si>
    <t>4130</t>
  </si>
  <si>
    <t>EAT-MISCELLANEOUS FOOD PREPARATION AND SERVING RELATED WORKERS,</t>
  </si>
  <si>
    <t>4140</t>
  </si>
  <si>
    <t>EAT-DISHWASHERS</t>
  </si>
  <si>
    <t>4150</t>
  </si>
  <si>
    <t>EAT-HOSTS AND HOSTESSES, RESTAURANT, LOUNGE, AND COFFEE SHOP</t>
  </si>
  <si>
    <t>4200</t>
  </si>
  <si>
    <t>CLN-FIRST-LINE SUPERVISORS OF HOUSEKEEPING AND JANITORIAL WORKERS</t>
  </si>
  <si>
    <t>4210</t>
  </si>
  <si>
    <t>CLN-FIRST-LINE SUPERVISORS OF LANDSCAPING, LAWN SERVICE, AND GROUNDSKEEPING WORKERS</t>
  </si>
  <si>
    <t>4220</t>
  </si>
  <si>
    <t>CLN-JANITORS AND BUILDING CLEANERS</t>
  </si>
  <si>
    <t>4230</t>
  </si>
  <si>
    <t>CLN-MAIDS AND HOUSEKEEPING CLEANERS</t>
  </si>
  <si>
    <t>4240</t>
  </si>
  <si>
    <t>CLN-PEST CONTROL WORKERS</t>
  </si>
  <si>
    <t>4250</t>
  </si>
  <si>
    <t>CLN-GROUNDS MAINTENANCE WORKERS</t>
  </si>
  <si>
    <t>4300</t>
  </si>
  <si>
    <t>PRS-FIRST-LINE SUPERVISORS OF GAMING WORKERS</t>
  </si>
  <si>
    <t>4320</t>
  </si>
  <si>
    <t>PRS-FIRST-LINE SUPERVISORS OF PERSONAL SERVICE WORKERS</t>
  </si>
  <si>
    <t>4340</t>
  </si>
  <si>
    <t>PRS-ANIMAL TRAINERS</t>
  </si>
  <si>
    <t>4350</t>
  </si>
  <si>
    <t>PRS-NONFARM ANIMAL CARETAKERS</t>
  </si>
  <si>
    <t>4400</t>
  </si>
  <si>
    <t>PRS-GAMING SERVICES WORKERS</t>
  </si>
  <si>
    <t>4410</t>
  </si>
  <si>
    <t>PRS-MOTION PICTURE PROJECTIONISTS</t>
  </si>
  <si>
    <t>4420</t>
  </si>
  <si>
    <t>PRS-USHERS, LOBBY ATTENDANTS, AND TICKET TAKERS</t>
  </si>
  <si>
    <t>4430</t>
  </si>
  <si>
    <t>PRS-MISCELLANEOUS ENTERTAINMENT ATTENDANTS AND RELATED WORKERS</t>
  </si>
  <si>
    <t>4460</t>
  </si>
  <si>
    <t>PRS-EMBALMERS AND FUNERAL ATTENDANTS</t>
  </si>
  <si>
    <t>4465</t>
  </si>
  <si>
    <t>PRS-MORTICIANS, UNDERTAKERS, AND FUNERAL DIRECTORS</t>
  </si>
  <si>
    <t>4500</t>
  </si>
  <si>
    <t>PRS-BARBERS</t>
  </si>
  <si>
    <t>4510</t>
  </si>
  <si>
    <t>PRS-HAIRDRESSERS, HAIRSTYLISTS, AND COSMETOLOGISTS</t>
  </si>
  <si>
    <t>4520</t>
  </si>
  <si>
    <t>PRS-MISCELLANEOUS PERSONAL APPEARANCE WORKERS</t>
  </si>
  <si>
    <t>4530</t>
  </si>
  <si>
    <t>PRS-BAGGAGE PORTERS, BELLHOPS, AND CONCIERGES</t>
  </si>
  <si>
    <t>4540</t>
  </si>
  <si>
    <t>PRS-TOUR AND TRAVEL GUIDES</t>
  </si>
  <si>
    <t>4600</t>
  </si>
  <si>
    <t>PRS-CHILDCARE WORKERS</t>
  </si>
  <si>
    <t>4610</t>
  </si>
  <si>
    <t>PRS-PERSONAL CARE AIDES</t>
  </si>
  <si>
    <t>4620</t>
  </si>
  <si>
    <t>PRS-RECREATION AND FITNESS WORKERS</t>
  </si>
  <si>
    <t>4640</t>
  </si>
  <si>
    <t>PRS-RESIDENTIAL ADVISORS</t>
  </si>
  <si>
    <t>4650</t>
  </si>
  <si>
    <t>PRS-PERSONAL CARE AND SERVICE WORKERS, ALL OTHER</t>
  </si>
  <si>
    <t>4700</t>
  </si>
  <si>
    <t>SAL-FIRST-LINE SUPERVISORS OF RETAIL SALES WORKERS</t>
  </si>
  <si>
    <t>4710</t>
  </si>
  <si>
    <t>SAL-FIRST-LINE SUPERVISORS OF NON-RETAIL SALES WORKERS</t>
  </si>
  <si>
    <t>4720</t>
  </si>
  <si>
    <t>SAL-CASHIERS</t>
  </si>
  <si>
    <t>4740</t>
  </si>
  <si>
    <t>SAL-COUNTER AND RENTAL CLERKS</t>
  </si>
  <si>
    <t>4750</t>
  </si>
  <si>
    <t>SAL-PARTS SALESPERSONS</t>
  </si>
  <si>
    <t>4760</t>
  </si>
  <si>
    <t>SAL-RETAIL SALESPERSONS</t>
  </si>
  <si>
    <t>4800</t>
  </si>
  <si>
    <t>SAL-ADVERTISING SALES AGENTS</t>
  </si>
  <si>
    <t>4810</t>
  </si>
  <si>
    <t>SAL-INSURANCE SALES AGENTS</t>
  </si>
  <si>
    <t>4820</t>
  </si>
  <si>
    <t>SAL-SECURITIES, COMMODITIES, AND FINANCIAL SERVICES SALES AGENTS</t>
  </si>
  <si>
    <t>4830</t>
  </si>
  <si>
    <t>SAL-TRAVEL AGENTS</t>
  </si>
  <si>
    <t>4840</t>
  </si>
  <si>
    <t>SAL-SALES REPRESENTATIVES, SERVICES, ALL OTHER</t>
  </si>
  <si>
    <t>4850</t>
  </si>
  <si>
    <t>SAL-SALES REPRESENTATIVES, WHOLESALE AND MANUFACTURING</t>
  </si>
  <si>
    <t>4900</t>
  </si>
  <si>
    <t>SAL-MODELS, DEMONSTRATORS, AND PRODUCT PROMOTERS</t>
  </si>
  <si>
    <t>4920</t>
  </si>
  <si>
    <t>SAL-REAL ESTATE BROKERS AND SALES AGENTS</t>
  </si>
  <si>
    <t>4930</t>
  </si>
  <si>
    <t>SAL-SALES ENGINEERS</t>
  </si>
  <si>
    <t>4940</t>
  </si>
  <si>
    <t>SAL-TELEMARKETERS</t>
  </si>
  <si>
    <t>4950</t>
  </si>
  <si>
    <t>SAL-DOOR-TO-DOOR SALES WORKERS, NEWS AND STREET VENDORS, AND RELATED WORKERS</t>
  </si>
  <si>
    <t>4965</t>
  </si>
  <si>
    <t>SAL-SALES AND RELATED WORKERS, ALL OTHER</t>
  </si>
  <si>
    <t>5000</t>
  </si>
  <si>
    <t>OFF-FIRST-LINE SUPERVISORS OF OFFICE AND ADMINISTRATIVE SUPPORT WORKERS</t>
  </si>
  <si>
    <t>5010</t>
  </si>
  <si>
    <t>OFF-SWITCHBOARD OPERATORS, INCLUDING ANSWERING SERVICE</t>
  </si>
  <si>
    <t>5020</t>
  </si>
  <si>
    <t>OFF-TELEPHONE OPERATORS</t>
  </si>
  <si>
    <t>5030</t>
  </si>
  <si>
    <t>OFF-COMMUNICATIONS EQUIPMENT OPERATORS, ALL OTHER</t>
  </si>
  <si>
    <t>5100</t>
  </si>
  <si>
    <t>OFF-BILL AND ACCOUNT COLLECTORS</t>
  </si>
  <si>
    <t>5110</t>
  </si>
  <si>
    <t>OFF-BILLING AND POSTING CLERKS</t>
  </si>
  <si>
    <t>5120</t>
  </si>
  <si>
    <t>OFF-BOOKKEEPING, ACCOUNTING, AND AUDITING CLERKS</t>
  </si>
  <si>
    <t>5130</t>
  </si>
  <si>
    <t>OFF-GAMING CAGE WORKERS</t>
  </si>
  <si>
    <t>5140</t>
  </si>
  <si>
    <t>OFF-PAYROLL AND TIMEKEEPING CLERKS</t>
  </si>
  <si>
    <t>5150</t>
  </si>
  <si>
    <t>OFF-PROCUREMENT CLERKS</t>
  </si>
  <si>
    <t>5160</t>
  </si>
  <si>
    <t>OFF-TELLERS</t>
  </si>
  <si>
    <t>5165</t>
  </si>
  <si>
    <t>OFF-FINANCIAL CLERKS, ALL OTHER</t>
  </si>
  <si>
    <t>5200</t>
  </si>
  <si>
    <t>OFF-BROKERAGE CLERKS</t>
  </si>
  <si>
    <t>5220</t>
  </si>
  <si>
    <t>OFF-COURT, MUNICIPAL, AND LICENSE CLERKS</t>
  </si>
  <si>
    <t>5230</t>
  </si>
  <si>
    <t>OFF-CREDIT AUTHORIZERS, CHECKERS, AND CLERKS</t>
  </si>
  <si>
    <t>5240</t>
  </si>
  <si>
    <t>OFF-CUSTOMER SERVICE REPRESENTATIVES</t>
  </si>
  <si>
    <t>5250</t>
  </si>
  <si>
    <t>OFF-ELIGIBILITY INTERVIEWERS, GOVERNMENT PROGRAMS</t>
  </si>
  <si>
    <t>5260</t>
  </si>
  <si>
    <t>OFF-FILE CLERKS</t>
  </si>
  <si>
    <t>5300</t>
  </si>
  <si>
    <t>OFF-HOTEL, MOTEL, AND RESORT DESK CLERKS</t>
  </si>
  <si>
    <t>5310</t>
  </si>
  <si>
    <t>OFF-INTERVIEWERS, EXCEPT ELIGIBILITY AND LOAN</t>
  </si>
  <si>
    <t>5320</t>
  </si>
  <si>
    <t>OFF-LIBRARY ASSISTANTS, CLERICAL</t>
  </si>
  <si>
    <t>5330</t>
  </si>
  <si>
    <t>OFF-LOAN INTERVIEWERS AND CLERKS</t>
  </si>
  <si>
    <t>5340</t>
  </si>
  <si>
    <t>OFF-NEW ACCOUNTS CLERKS</t>
  </si>
  <si>
    <t>5350</t>
  </si>
  <si>
    <t>OFF-CORRESPONDENCE CLERKS AND ORDER CLERKS</t>
  </si>
  <si>
    <t>5360</t>
  </si>
  <si>
    <t>OFF-HUMAN RESOURCES ASSISTANTS, EXCEPT PAYROLL AND TIMEKEEPING</t>
  </si>
  <si>
    <t>5400</t>
  </si>
  <si>
    <t>OFF-RECEPTIONISTS AND INFORMATION CLERKS</t>
  </si>
  <si>
    <t>5410</t>
  </si>
  <si>
    <t>OFF-RESERVATION AND TRANSPORTATION TICKET AGENTS AND TRAVEL CLERKS</t>
  </si>
  <si>
    <t>5420</t>
  </si>
  <si>
    <t>OFF-INFORMATION AND RECORD CLERKS, ALL OTHER</t>
  </si>
  <si>
    <t>5500</t>
  </si>
  <si>
    <t>OFF-CARGO AND FREIGHT AGENTS</t>
  </si>
  <si>
    <t>5510</t>
  </si>
  <si>
    <t>OFF-COURIERS AND MESSENGERS</t>
  </si>
  <si>
    <t>5520</t>
  </si>
  <si>
    <t>OFF-DISPATCHERS</t>
  </si>
  <si>
    <t>5530</t>
  </si>
  <si>
    <t>OFF-METER READERS, UTILITIES</t>
  </si>
  <si>
    <t>5540</t>
  </si>
  <si>
    <t>OFF-POSTAL SERVICE CLERKS</t>
  </si>
  <si>
    <t>5550</t>
  </si>
  <si>
    <t>OFF-POSTAL SERVICE MAIL CARRIERS</t>
  </si>
  <si>
    <t>5560</t>
  </si>
  <si>
    <t>OFF-POSTAL SERVICE MAIL SORTERS, PROCESSORS, AND PROCESSING MACHINE OPERATORS</t>
  </si>
  <si>
    <t>5600</t>
  </si>
  <si>
    <t>OFF-PRODUCTION, PLANNING, AND EXPEDITING CLERKS</t>
  </si>
  <si>
    <t>5610</t>
  </si>
  <si>
    <t>OFF-SHIPPING, RECEIVING, AND TRAFFIC CLERKS</t>
  </si>
  <si>
    <t>5620</t>
  </si>
  <si>
    <t>OFF-STOCK CLERKS AND ORDER FILLERS</t>
  </si>
  <si>
    <t>5630</t>
  </si>
  <si>
    <t>OFF-WEIGHERS, MEASURERS, CHECKERS, AND SAMPLERS, RECORDKEEPING</t>
  </si>
  <si>
    <t>5700</t>
  </si>
  <si>
    <t>OFF-SECRETARIES AND ADMINISTRATIVE ASSISTANTS</t>
  </si>
  <si>
    <t>5800</t>
  </si>
  <si>
    <t>OFF-COMPUTER OPERATORS</t>
  </si>
  <si>
    <t>5810</t>
  </si>
  <si>
    <t>OFF-DATA ENTRY KEYERS</t>
  </si>
  <si>
    <t>5820</t>
  </si>
  <si>
    <t>OFF-WORD PROCESSORS AND TYPISTS</t>
  </si>
  <si>
    <t>5840</t>
  </si>
  <si>
    <t>OFF-INSURANCE CLAIMS AND POLICY PROCESSING CLERKS</t>
  </si>
  <si>
    <t>5850</t>
  </si>
  <si>
    <t>OFF-MAIL CLERKS AND MAIL MACHINE OPERATORS, EXCEPT POSTAL SERVICE</t>
  </si>
  <si>
    <t>5860</t>
  </si>
  <si>
    <t>OFF-OFFICE CLERKS, GENERAL</t>
  </si>
  <si>
    <t>5900</t>
  </si>
  <si>
    <t>OFF-OFFICE MACHINE OPERATORS, EXCEPT COMPUTER</t>
  </si>
  <si>
    <t>5910</t>
  </si>
  <si>
    <t>OFF-PROOFREADERS AND COPY MARKERS</t>
  </si>
  <si>
    <t>5920</t>
  </si>
  <si>
    <t>OFF-STATISTICAL ASSISTANTS</t>
  </si>
  <si>
    <t>5940</t>
  </si>
  <si>
    <t>OFF-MISCELLANEOUS OFFICE AND ADMINISTRATIVE SUPPORT WORKERS, INCLUDING DESKTOP PUBLISHERS</t>
  </si>
  <si>
    <t>6005</t>
  </si>
  <si>
    <t>FFF-FIRST-LINE SUPERVISORS OF FARMING, FISHING, AND FORESTRY WORKERS</t>
  </si>
  <si>
    <t>6010</t>
  </si>
  <si>
    <t>FFF-AGRICULTURAL INSPECTORS</t>
  </si>
  <si>
    <t>6040</t>
  </si>
  <si>
    <t>FFF-GRADERS AND SORTERS, AGRICULTURAL PRODUCTS</t>
  </si>
  <si>
    <t>6050</t>
  </si>
  <si>
    <t>FFF-MISCELLANEOUS AGRICULTURAL WORKERS, INCLUDING ANIMAL BREEDERS</t>
  </si>
  <si>
    <t>6100</t>
  </si>
  <si>
    <t>FFF-FISHING AND HUNTING WORKERS</t>
  </si>
  <si>
    <t>6120</t>
  </si>
  <si>
    <t>FFF-FOREST AND CONSERVATION WORKERS</t>
  </si>
  <si>
    <t>6130</t>
  </si>
  <si>
    <t>FFF-LOGGING WORKERS</t>
  </si>
  <si>
    <t>6200</t>
  </si>
  <si>
    <t>CON-FIRST-LINE SUPERVISORS OF CONSTRUCTION TRADES AND EXTRACTION WORKERS</t>
  </si>
  <si>
    <t>6210</t>
  </si>
  <si>
    <t>CON-BOILERMAKERS</t>
  </si>
  <si>
    <t>6220</t>
  </si>
  <si>
    <t>CON-BRICKMASONS, BLOCKMASONS, AND STONEMASONS</t>
  </si>
  <si>
    <t>6230</t>
  </si>
  <si>
    <t>CON-CARPENTERS</t>
  </si>
  <si>
    <t>6240</t>
  </si>
  <si>
    <t>CON-CARPET, FLOOR, AND TILE INSTALLERS AND FINISHERS</t>
  </si>
  <si>
    <t>6250</t>
  </si>
  <si>
    <t>CON-CEMENT MASONS, CONCRETE FINISHERS, AND TERRAZZO WORKERS</t>
  </si>
  <si>
    <t>6260</t>
  </si>
  <si>
    <t>CON-CONSTRUCTION LABORERS</t>
  </si>
  <si>
    <t>6300</t>
  </si>
  <si>
    <t>CON-PAVING, SURFACING, AND TAMPING EQUIPMENT OPERATORS</t>
  </si>
  <si>
    <t>6320</t>
  </si>
  <si>
    <t>CON-CONSTRUCTION EQUIPMENT OPERATORS, EXCEPT PAVING, SURFACING, AND TAMPING EQUIPMENT OPERATORS</t>
  </si>
  <si>
    <t>6330</t>
  </si>
  <si>
    <t>CON-DRYWALL INSTALLERS, CEILING TILE INSTALLERS, AND TAPERS</t>
  </si>
  <si>
    <t>6355</t>
  </si>
  <si>
    <t>CON-ELECTRICIANS</t>
  </si>
  <si>
    <t>6360</t>
  </si>
  <si>
    <t>CON-GLAZIERS</t>
  </si>
  <si>
    <t>6400</t>
  </si>
  <si>
    <t>CON-INSULATION WORKERS</t>
  </si>
  <si>
    <t>6420</t>
  </si>
  <si>
    <t>CON-PAINTERS, CONSTRUCTION AND MAINTENANCE</t>
  </si>
  <si>
    <t>6440</t>
  </si>
  <si>
    <t>CON-PIPELAYERS, PLUMBERS, PIPEFITTERS, AND STEAMFITTERS</t>
  </si>
  <si>
    <t>6460</t>
  </si>
  <si>
    <t>CON-PLASTERERS AND STUCCO MASONS</t>
  </si>
  <si>
    <t>6515</t>
  </si>
  <si>
    <t>CON-ROOFERS</t>
  </si>
  <si>
    <t>6520</t>
  </si>
  <si>
    <t>CON-SHEET METAL WORKERS</t>
  </si>
  <si>
    <t>6530</t>
  </si>
  <si>
    <t>CON-STRUCTURAL IRON AND STEEL WORKERS</t>
  </si>
  <si>
    <t>6600</t>
  </si>
  <si>
    <t>CON-HELPERS, CONSTRUCTION TRADES</t>
  </si>
  <si>
    <t>6660</t>
  </si>
  <si>
    <t>CON-CONSTRUCTION AND BUILDING INSPECTORS</t>
  </si>
  <si>
    <t>6700</t>
  </si>
  <si>
    <t>CON-ELEVATOR INSTALLERS AND REPAIRERS</t>
  </si>
  <si>
    <t>6710</t>
  </si>
  <si>
    <t>CON-FENCE ERECTORS</t>
  </si>
  <si>
    <t>6720</t>
  </si>
  <si>
    <t>CON-HAZARDOUS MATERIALS REMOVAL WORKERS</t>
  </si>
  <si>
    <t>6730</t>
  </si>
  <si>
    <t>CON-HIGHWAY MAINTENANCE WORKERS</t>
  </si>
  <si>
    <t>6740</t>
  </si>
  <si>
    <t>CON-RAIL-TRACK LAYING AND MAINTENANCE EQUIPMENT OPERATORS</t>
  </si>
  <si>
    <t>6765</t>
  </si>
  <si>
    <t>CON-MISCELLANEOUS CONSTRUCTION WORKERS, INCLUDING SOLAR PHOTOVOLTAIC INSTALLERS,</t>
  </si>
  <si>
    <t>6800</t>
  </si>
  <si>
    <t>EXT-DERRICK, ROTARY DRILL, AND SERVICE UNIT OPERATORS, AND ROUSTABOUTS, OIL, GAS, AND MINING</t>
  </si>
  <si>
    <t>6820</t>
  </si>
  <si>
    <t>EXT-EARTH DRILLERS, EXCEPT OIL AND GAS</t>
  </si>
  <si>
    <t>6830</t>
  </si>
  <si>
    <t>EXT-EXPLOSIVES WORKERS, ORDNANCE HANDLING EXPERTS, AND BLASTERS</t>
  </si>
  <si>
    <t>6840</t>
  </si>
  <si>
    <t>EXT-MINING MACHINE OPERATORS</t>
  </si>
  <si>
    <t>6940</t>
  </si>
  <si>
    <t>EXT-MISCELLANEOUS EXTRACTION WORKERS, INCLUDING ROOF BOLTERS AND HELPERS</t>
  </si>
  <si>
    <t>7000</t>
  </si>
  <si>
    <t>RPR-FIRST-LINE SUPERVISORS OF MECHANICS, INSTALLERS, AND REPAIRERS</t>
  </si>
  <si>
    <t>7010</t>
  </si>
  <si>
    <t>RPR-COMPUTER, AUTOMATED TELLER, AND OFFICE MACHINE REPAIRERS</t>
  </si>
  <si>
    <t>7020</t>
  </si>
  <si>
    <t>RPR-RADIO AND TELECOMMUNICATIONS EQUIPMENT INSTALLERS AND REPAIRERS</t>
  </si>
  <si>
    <t>7030</t>
  </si>
  <si>
    <t>RPR-AVIONICS TECHNICIANS</t>
  </si>
  <si>
    <t>7040</t>
  </si>
  <si>
    <t>RPR-ELECTRIC MOTOR, POWER TOOL, AND RELATED REPAIRERS</t>
  </si>
  <si>
    <t>7100</t>
  </si>
  <si>
    <t>RPR-ELECTRICAL AND ELECTRONICS REPAIRERS, TRANSPORTATION EQUIPMENT, AND INDUSTRIAL AND UTILITY</t>
  </si>
  <si>
    <t>7110</t>
  </si>
  <si>
    <t>RPR-ELECTRONIC EQUIPMENT INSTALLERS AND REPAIRERS, MOTOR VEHICLES</t>
  </si>
  <si>
    <t>7120</t>
  </si>
  <si>
    <t>RPR-ELECTRONIC HOME ENTERTAINMENT EQUIPMENT INSTALLERS AND REPAIRERS</t>
  </si>
  <si>
    <t>7130</t>
  </si>
  <si>
    <t>RPR-SECURITY AND FIRE ALARM SYSTEMS INSTALLERS</t>
  </si>
  <si>
    <t>7140</t>
  </si>
  <si>
    <t>RPR-AIRCRAFT MECHANICS AND SERVICE TECHNICIANS</t>
  </si>
  <si>
    <t>7150</t>
  </si>
  <si>
    <t>RPR-AUTOMOTIVE BODY AND RELATED REPAIRERS</t>
  </si>
  <si>
    <t>7160</t>
  </si>
  <si>
    <t>RPR-AUTOMOTIVE GLASS INSTALLERS AND REPAIRERS</t>
  </si>
  <si>
    <t>7200</t>
  </si>
  <si>
    <t>RPR-AUTOMOTIVE SERVICE TECHNICIANS AND MECHANICS</t>
  </si>
  <si>
    <t>7210</t>
  </si>
  <si>
    <t>RPR-BUS AND TRUCK MECHANICS AND DIESEL ENGINE SPECIALISTS</t>
  </si>
  <si>
    <t>7220</t>
  </si>
  <si>
    <t>RPR-HEAVY VEHICLE AND MOBILE EQUIPMENT SERVICE TECHNICIANS AND MECHANICS</t>
  </si>
  <si>
    <t>7240</t>
  </si>
  <si>
    <t>RPR-SMALL ENGINE MECHANICS</t>
  </si>
  <si>
    <t>7260</t>
  </si>
  <si>
    <t>RPR-MISCELLANEOUS VEHICLE AND MOBILE EQUIPMENT MECHANICS, INSTALLERS, AND REPAIRERS</t>
  </si>
  <si>
    <t>7300</t>
  </si>
  <si>
    <t>RPR-CONTROL AND VALVE INSTALLERS AND REPAIRERS</t>
  </si>
  <si>
    <t>7315</t>
  </si>
  <si>
    <t>RPR-HEATING, AIR CONDITIONING, AND REFRIGERATION MECHANICS AND INSTALLERS</t>
  </si>
  <si>
    <t>7320</t>
  </si>
  <si>
    <t>RPR-HOME APPLIANCE REPAIRERS</t>
  </si>
  <si>
    <t>7330</t>
  </si>
  <si>
    <t>RPR-INDUSTRIAL AND REFRACTORY MACHINERY MECHANICS</t>
  </si>
  <si>
    <t>7340</t>
  </si>
  <si>
    <t>RPR-MAINTENANCE AND REPAIR WORKERS, GENERAL</t>
  </si>
  <si>
    <t>7350</t>
  </si>
  <si>
    <t>RPR-MAINTENANCE WORKERS, MACHINERY</t>
  </si>
  <si>
    <t>7360</t>
  </si>
  <si>
    <t>RPR-MILLWRIGHTS</t>
  </si>
  <si>
    <t>7410</t>
  </si>
  <si>
    <t>RPR-ELECTRICAL POWER-LINE INSTALLERS AND REPAIRERS</t>
  </si>
  <si>
    <t>7420</t>
  </si>
  <si>
    <t>RPR-TELECOMMUNICATIONS LINE INSTALLERS AND REPAIRERS</t>
  </si>
  <si>
    <t>7430</t>
  </si>
  <si>
    <t>RPR-PRECISION INSTRUMENT AND EQUIPMENT REPAIRERS</t>
  </si>
  <si>
    <t>7510</t>
  </si>
  <si>
    <t>RPR-COIN, VENDING, AND AMUSEMENT MACHINE SERVICERS AND REPAIRERS</t>
  </si>
  <si>
    <t>7540</t>
  </si>
  <si>
    <t>RPR-LOCKSMITHS AND SAFE REPAIRERS</t>
  </si>
  <si>
    <t>7560</t>
  </si>
  <si>
    <t>RPR-RIGGERS</t>
  </si>
  <si>
    <t>7610</t>
  </si>
  <si>
    <t>RPR-HELPERS--INSTALLATION, MAINTENANCE, AND REPAIR WORKERS</t>
  </si>
  <si>
    <t>7630</t>
  </si>
  <si>
    <t>RPR-OTHER INSTALLATION, MAINTENANCE, AND REPAIR WORKERS, INCLUDING WIND TURBINE SURVICE TECHNICIANS,</t>
  </si>
  <si>
    <t>7700</t>
  </si>
  <si>
    <t>PRD-FIRST-LINE SUPERVISORS OF PRODUCTION AND OPERATING WORKERS</t>
  </si>
  <si>
    <t>7710</t>
  </si>
  <si>
    <t>PRD-AIRCRAFT STRUCTURE, SURFACES, RIGGING, AND SYSTEMS ASSEMBLERS</t>
  </si>
  <si>
    <t>7720</t>
  </si>
  <si>
    <t>PRD-ELECTRICAL, ELECTRONICS, AND ELECTROMECHANICAL ASSEMBLERS</t>
  </si>
  <si>
    <t>7730</t>
  </si>
  <si>
    <t>PRD-ENGINE AND OTHER MACHINE ASSEMBLERS</t>
  </si>
  <si>
    <t>7740</t>
  </si>
  <si>
    <t>PRD-STRUCTURAL METAL FABRICATORS AND FITTERS</t>
  </si>
  <si>
    <t>7750</t>
  </si>
  <si>
    <t>PRD-MISCELLANEOUS ASSEMBLERS AND FABRICATORS</t>
  </si>
  <si>
    <t>7800</t>
  </si>
  <si>
    <t>PRD-BAKERS</t>
  </si>
  <si>
    <t>7810</t>
  </si>
  <si>
    <t>PRD-BUTCHERS AND OTHER MEAT, POULTRY, AND FISH PROCESSING WORKERS</t>
  </si>
  <si>
    <t>7830</t>
  </si>
  <si>
    <t>PRD-FOOD AND TOBACCO ROASTING, BAKING, AND DRYING MACHINE OPERATORS AND TENDERS</t>
  </si>
  <si>
    <t>7840</t>
  </si>
  <si>
    <t>PRD-FOOD BATCHMAKERS</t>
  </si>
  <si>
    <t>7850</t>
  </si>
  <si>
    <t>PRD-FOOD COOKING MACHINE OPERATORS AND TENDERS</t>
  </si>
  <si>
    <t>7855</t>
  </si>
  <si>
    <t>PRD-FOOD PROCESSING WORKERS, ALL OTHER</t>
  </si>
  <si>
    <t>7900</t>
  </si>
  <si>
    <t>PRD-COMPUTER CONTROL PROGRAMMERS AND OPERATORS</t>
  </si>
  <si>
    <t>7920</t>
  </si>
  <si>
    <t>PRD-EXTRUDING AND DRAWING MACHINE SETTERS, OPERATORS, AND TENDERS, METAL AND PLASTIC</t>
  </si>
  <si>
    <t>7930</t>
  </si>
  <si>
    <t>PRD-FORGING MACHINE SETTERS, OPERATORS, AND TENDERS, METAL AND PLASTIC</t>
  </si>
  <si>
    <t>7940</t>
  </si>
  <si>
    <t>PRD-ROLLING MACHINE SETTERS, OPERATORS, AND TENDERS, METAL AND PLASTIC</t>
  </si>
  <si>
    <t>7950</t>
  </si>
  <si>
    <t>PRD-CUTTING, PUNCHING, AND PRESS MACHINE SETTERS, OPERATORS, AND TENDERS, METAL AND PLASTIC</t>
  </si>
  <si>
    <t>8030</t>
  </si>
  <si>
    <t>PRD-MACHINISTS</t>
  </si>
  <si>
    <t>8040</t>
  </si>
  <si>
    <t>PRD-METAL FURNACE OPERATORS, TENDERS, POURERS, AND CASTERS</t>
  </si>
  <si>
    <t>8100</t>
  </si>
  <si>
    <t>PRD-MOLDERS AND MOLDING MACHINE SETTERS, OPERATORS, AND TENDERS, METAL AND PLASTIC</t>
  </si>
  <si>
    <t>8130</t>
  </si>
  <si>
    <t>PRD-TOOL AND DIE MAKERS</t>
  </si>
  <si>
    <t>8140</t>
  </si>
  <si>
    <t>PRD-WELDING, SOLDERING, AND BRAZING WORKERS</t>
  </si>
  <si>
    <t>8220</t>
  </si>
  <si>
    <t>PRD-MISCELLANEOUS METAL WORKERS AND PLASTIC WORKERS, INCLUDING MILLING AND PLANING MACHINE SETTERS,</t>
  </si>
  <si>
    <t>8250</t>
  </si>
  <si>
    <t>PRD-PREPRESS TECHNICIANS AND WORKERS</t>
  </si>
  <si>
    <t>8255</t>
  </si>
  <si>
    <t>PRD-PRINTING PRESS OPERATORS</t>
  </si>
  <si>
    <t>8256</t>
  </si>
  <si>
    <t>PRD-PRINT BINDING AND FINISHING WORKERS</t>
  </si>
  <si>
    <t>8300</t>
  </si>
  <si>
    <t>PRD-LAUNDRY AND DRY-CLEANING WORKERS</t>
  </si>
  <si>
    <t>8310</t>
  </si>
  <si>
    <t>PRD-PRESSERS, TEXTILE, GARMENT, AND RELATED MATERIALS</t>
  </si>
  <si>
    <t>8320</t>
  </si>
  <si>
    <t>PRD-SEWING MACHINE OPERATORS</t>
  </si>
  <si>
    <t>8330</t>
  </si>
  <si>
    <t>PRD-SHOE AND LEATHER WORKERS AND REPAIRERS</t>
  </si>
  <si>
    <t>8350</t>
  </si>
  <si>
    <t>PRD-TAILORS, DRESSMAKERS, AND SEWERS</t>
  </si>
  <si>
    <t>8400</t>
  </si>
  <si>
    <t>PRD-TEXTILE BLEACHING AND DYEING, AND CUTTING MACHINE SETTERS, OPERATORS, AND TENDERS</t>
  </si>
  <si>
    <t>8410</t>
  </si>
  <si>
    <t>PRD-TEXTILE KNITTING AND WEAVING MACHINE SETTERS, OPERATORS, AND TENDERS</t>
  </si>
  <si>
    <t>8420</t>
  </si>
  <si>
    <t>PRD-TEXTILE WINDING, TWISTING, AND DRAWING OUT MACHINE SETTERS, OPERATORS, AND TENDERS</t>
  </si>
  <si>
    <t>8450</t>
  </si>
  <si>
    <t>PRD-UPHOLSTERERS</t>
  </si>
  <si>
    <t>8460</t>
  </si>
  <si>
    <t>PRD-MISCELLANEOUS TEXTILE, APPAREL, AND FURNISHINGS WORKERS, EXCEPT UPHOLSTERERS</t>
  </si>
  <si>
    <t>8500</t>
  </si>
  <si>
    <t>PRD-CABINETMAKERS AND BENCH CARPENTERS</t>
  </si>
  <si>
    <t>8510</t>
  </si>
  <si>
    <t>PRD-FURNITURE FINISHERS</t>
  </si>
  <si>
    <t>8530</t>
  </si>
  <si>
    <t>PRD-SAWING MACHINE SETTERS, OPERATORS, AND TENDERS, WOOD</t>
  </si>
  <si>
    <t>8540</t>
  </si>
  <si>
    <t>PRD-WOODWORKING MACHINE SETTERS, OPERATORS, AND TENDERS, EXCEPT SAWING</t>
  </si>
  <si>
    <t>8550</t>
  </si>
  <si>
    <t>PRD-MISCELLANEOUS WOODWORKERS, INCLUDING MODEL MAKERS AND PATTERNMAKERS</t>
  </si>
  <si>
    <t>8600</t>
  </si>
  <si>
    <t>PRD-POWER PLANT OPERATORS, DISTRIBUTORS, AND DISPATCHERS</t>
  </si>
  <si>
    <t>8610</t>
  </si>
  <si>
    <t>PRD-STATIONARY ENGINEERS AND BOILER OPERATORS</t>
  </si>
  <si>
    <t>8620</t>
  </si>
  <si>
    <t>PRD-WATER AND WASTEWATER TREATMENT PLANT AND SYSTEM OPERATORS</t>
  </si>
  <si>
    <t>8630</t>
  </si>
  <si>
    <t>PRD-MISCELLANEOUS PLANT AND SYSTEM OPERATORS</t>
  </si>
  <si>
    <t>8640</t>
  </si>
  <si>
    <t>PRD-CHEMICAL PROCESSING MACHINE SETTERS, OPERATORS, AND TENDERS</t>
  </si>
  <si>
    <t>8650</t>
  </si>
  <si>
    <t>PRD-CRUSHING, GRINDING, POLISHING, MIXING, AND BLENDING WORKERS</t>
  </si>
  <si>
    <t>8710</t>
  </si>
  <si>
    <t>PRD-CUTTING WORKERS</t>
  </si>
  <si>
    <t>8720</t>
  </si>
  <si>
    <t>PRD-EXTRUDING, FORMING, PRESSING, AND COMPACTING MACHINE SETTERS, OPERATORS, AND TENDERS</t>
  </si>
  <si>
    <t>8730</t>
  </si>
  <si>
    <t>PRD-FURNACE, KILN, OVEN, DRIER, AND KETTLE OPERATORS AND TENDERS</t>
  </si>
  <si>
    <t>8740</t>
  </si>
  <si>
    <t>PRD-INSPECTORS, TESTERS, SORTERS, SAMPLERS, AND WEIGHERS</t>
  </si>
  <si>
    <t>8750</t>
  </si>
  <si>
    <t>PRD-JEWELERS AND PRECIOUS STONE AND METAL WORKERS</t>
  </si>
  <si>
    <t>8760</t>
  </si>
  <si>
    <t>PRD-MEDICAL, DENTAL, AND OPHTHALMIC LABORATORY TECHNICIANS</t>
  </si>
  <si>
    <t>8800</t>
  </si>
  <si>
    <t>PRD-PACKAGING AND FILLING MACHINE OPERATORS AND TENDERS</t>
  </si>
  <si>
    <t>8810</t>
  </si>
  <si>
    <t>PRD-PAINTING WORKERS</t>
  </si>
  <si>
    <t>8830</t>
  </si>
  <si>
    <t>PRD-PHOTOGRAPHIC PROCESS WORKERS AND PROCESSING MACHINE OPERATORS</t>
  </si>
  <si>
    <t>8850</t>
  </si>
  <si>
    <t>PRD-ADHESIVE BONDING MACHINE OPERATORS AND TENDERS</t>
  </si>
  <si>
    <t>8910</t>
  </si>
  <si>
    <t>PRD-ETCHERS AND ENGRAVERS</t>
  </si>
  <si>
    <t>8920</t>
  </si>
  <si>
    <t>PRD-MOLDERS, SHAPERS, AND CASTERS, EXCEPT METAL AND PLASTIC</t>
  </si>
  <si>
    <t>8930</t>
  </si>
  <si>
    <t>PRD-PAPER GOODS MACHINE SETTERS, OPERATORS, AND TENDERS</t>
  </si>
  <si>
    <t>8940</t>
  </si>
  <si>
    <t>PRD-TIRE BUILDERS</t>
  </si>
  <si>
    <t>8950</t>
  </si>
  <si>
    <t>PRD-HELPERS-PRODUCTION WORKERS</t>
  </si>
  <si>
    <t>8965</t>
  </si>
  <si>
    <t>PRD-OTHER PRODUCTION WORKERS, INCLUDING SEMICONDUCTOR PROCESSORS AND COOLING AND FREEZING EQUIPMENT OPERATORS</t>
  </si>
  <si>
    <t>9000</t>
  </si>
  <si>
    <t>TRN-SUPERVISORS OF TRANSPORTATION AND MATERIAL MOVING WORKERS</t>
  </si>
  <si>
    <t>9030</t>
  </si>
  <si>
    <t>TRN-AIRCRAFT PILOTS AND FLIGHT ENGINEERS</t>
  </si>
  <si>
    <t>9040</t>
  </si>
  <si>
    <t>TRN-AIR TRAFFIC CONTROLLERS AND AIRFIELD OPERATIONS SPECIALISTS</t>
  </si>
  <si>
    <t>9050</t>
  </si>
  <si>
    <t>FLIGHT ATTENDANTS</t>
  </si>
  <si>
    <t>9110</t>
  </si>
  <si>
    <t>TRN-AMBULANCE DRIVERS AND ATTENDANTS, EXCEPT EMERGENCY MEDICAL TECHNICIANS</t>
  </si>
  <si>
    <t>9120</t>
  </si>
  <si>
    <t>TRN-BUS DRIVERS</t>
  </si>
  <si>
    <t>9130</t>
  </si>
  <si>
    <t>TRN-DRIVER/SALES WORKERS AND TRUCK DRIVERS</t>
  </si>
  <si>
    <t>9140</t>
  </si>
  <si>
    <t>TRN-TAXI DRIVERS AND CHAUFFEURS</t>
  </si>
  <si>
    <t>9150</t>
  </si>
  <si>
    <t>TRN-MOTOR VEHICLE OPERATORS, ALL OTHER</t>
  </si>
  <si>
    <t>9200</t>
  </si>
  <si>
    <t>TRN-LOCOMOTIVE ENGINEERS AND OPERATORS</t>
  </si>
  <si>
    <t>9240</t>
  </si>
  <si>
    <t>TRN-RAILROAD CONDUCTORS AND YARDMASTERS</t>
  </si>
  <si>
    <t>9260</t>
  </si>
  <si>
    <t>TRN-SUBWAY, STREETCAR, AND OTHER RAIL TRANSPORTATION WORKERS</t>
  </si>
  <si>
    <t>9300</t>
  </si>
  <si>
    <t>TRN-SAILORS AND MARINE OILERS, AND SHIP ENGINEERS</t>
  </si>
  <si>
    <t>9310</t>
  </si>
  <si>
    <t>TRN-SHIP AND BOAT CAPTAINS AND OPERATORS</t>
  </si>
  <si>
    <t>9350</t>
  </si>
  <si>
    <t>TRN-PARKING LOT ATTENDANTS</t>
  </si>
  <si>
    <t>9360</t>
  </si>
  <si>
    <t>TRN-AUTOMOTIVE AND WATERCRAFT SERVICE ATTENDANTS</t>
  </si>
  <si>
    <t>9410</t>
  </si>
  <si>
    <t>TRN-TRANSPORTATION INSPECTORS</t>
  </si>
  <si>
    <t>9415</t>
  </si>
  <si>
    <t>TRN-TRANSPORTATION ATTENDANTS, EXCEPT FLIGHT ATTENDANTS</t>
  </si>
  <si>
    <t>9420</t>
  </si>
  <si>
    <t>TRN-MISCELLANEOUS TRANSPORTATION WORKERS, INCLUDING BRIDGE AND LOCK TENDERS AND TRAFFIC TECHNICIANS</t>
  </si>
  <si>
    <t>9510</t>
  </si>
  <si>
    <t>TRN-CRANE AND TOWER OPERATORS</t>
  </si>
  <si>
    <t>9520</t>
  </si>
  <si>
    <t>TRN-DREDGE, EXCAVATING, AND LOADING MACHINE OPERATORS</t>
  </si>
  <si>
    <t>9560</t>
  </si>
  <si>
    <t>TRN-CONVEYOR OPERATORS AND TENDERS, AND HOIST AND WINCH OPERATORS</t>
  </si>
  <si>
    <t>9600</t>
  </si>
  <si>
    <t>TRN-INDUSTRIAL TRUCK AND TRACTOR OPERATORS</t>
  </si>
  <si>
    <t>9610</t>
  </si>
  <si>
    <t>TRN-CLEANERS OF VEHICLES AND EQUIPMENT</t>
  </si>
  <si>
    <t>9620</t>
  </si>
  <si>
    <t>TRN-LABORERS AND FREIGHT, STOCK, AND MATERIAL MOVERS, HAND</t>
  </si>
  <si>
    <t>9630</t>
  </si>
  <si>
    <t>TRN-MACHINE FEEDERS AND OFFBEARERS</t>
  </si>
  <si>
    <t>9640</t>
  </si>
  <si>
    <t>TRN-PACKERS AND PACKAGERS, HAND</t>
  </si>
  <si>
    <t>9650</t>
  </si>
  <si>
    <t>TRN-PUMPING STATION OPERATORS</t>
  </si>
  <si>
    <t>9720</t>
  </si>
  <si>
    <t>TRN-REFUSE AND RECYCLABLE MATERIAL COLLECTORS</t>
  </si>
  <si>
    <t>9750</t>
  </si>
  <si>
    <t>TRN-MISCELLANEOUS MATERIAL MOVING WORKERS, INCLUDING MINE SHUTTLE CAR OPERATORS, AND TANK CAR, TRUCK, AND SHIP LOADERS</t>
  </si>
  <si>
    <t>9920</t>
  </si>
  <si>
    <t>UNEMPLOYED AND LAST WORKED 5 YEARS AGO OR EARLIER OR NEVER WORKED **</t>
  </si>
  <si>
    <t>Total</t>
  </si>
  <si>
    <t xml:space="preserve">Illegal Share </t>
  </si>
  <si>
    <t>Total in Occupation</t>
  </si>
  <si>
    <t>Source: Public-use, five-year file (2012 to 2016) of the American Community Survey. Immigrants or the the foreign-born include all persons who are not U.S. citizens at birth.</t>
  </si>
  <si>
    <t xml:space="preserve">The prefix for each occupation refers to the larger job category of which the occupation is a part. BUS:  Business Operations Specialists;  CLN: Building and Grounds Cleaning and Maintenance;   CMM: Computer and Mathematical;  CMS: Community and Social Services; CON: Construction;  EAT Food Preparation and Serving;  EDU: Education, Training, and Library; ENG: Architecture and Engineering;  ENT: Arts, Design, Entertainment, Sports, and Media;  EXT: Extraction; FFF: Farming, Fishing, and Forestry Occupations; FIN: Financial Specialists; HLS: Healthcare Support; LGL: Legal Occupations; MED: Healthcare Practitioners and Technical; MGR: Management;  OFF: Office and Administrative Support;  PRD: Production;  PRS: Personal Care and Service;  PRT: Protective Service; RPR: Installation, Maintenance, and Repair Workers; SAL: Sales and Related;  SCI: Life, Physical, and Social Science; TRN: Transportation and Material Moving.   									
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</si>
</sst>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&lt;###,###"/>
    <numFmt numFmtId="167" formatCode="\N\A"/>
    <numFmt numFmtId="168" formatCode="\&lt;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4" fillId="2" borderId="7" xfId="3" applyFont="1" applyFill="1" applyBorder="1" applyAlignment="1">
      <alignment wrapText="1"/>
    </xf>
    <xf numFmtId="0" fontId="4" fillId="2" borderId="8" xfId="3" applyFont="1" applyFill="1" applyBorder="1" applyAlignment="1"/>
    <xf numFmtId="9" fontId="4" fillId="2" borderId="7" xfId="3" applyNumberFormat="1" applyFont="1" applyFill="1" applyBorder="1" applyAlignment="1">
      <alignment wrapText="1"/>
    </xf>
    <xf numFmtId="0" fontId="4" fillId="2" borderId="8" xfId="3" applyFont="1" applyFill="1" applyBorder="1" applyAlignment="1">
      <alignment wrapText="1"/>
    </xf>
    <xf numFmtId="9" fontId="4" fillId="2" borderId="9" xfId="3" applyNumberFormat="1" applyFont="1" applyFill="1" applyBorder="1" applyAlignment="1">
      <alignment wrapText="1"/>
    </xf>
    <xf numFmtId="0" fontId="4" fillId="2" borderId="9" xfId="3" applyFont="1" applyFill="1" applyBorder="1" applyAlignment="1">
      <alignment wrapText="1"/>
    </xf>
    <xf numFmtId="0" fontId="6" fillId="0" borderId="10" xfId="4" applyFont="1" applyFill="1" applyBorder="1" applyAlignment="1">
      <alignment horizontal="left" vertical="top" wrapText="1"/>
    </xf>
    <xf numFmtId="0" fontId="6" fillId="0" borderId="11" xfId="4" applyFont="1" applyFill="1" applyBorder="1" applyAlignment="1">
      <alignment horizontal="left" vertical="top"/>
    </xf>
    <xf numFmtId="9" fontId="1" fillId="0" borderId="12" xfId="2" applyFont="1" applyFill="1" applyBorder="1" applyAlignment="1">
      <alignment horizontal="right"/>
    </xf>
    <xf numFmtId="9" fontId="1" fillId="0" borderId="0" xfId="2" applyFont="1" applyFill="1" applyBorder="1" applyAlignment="1">
      <alignment horizontal="right"/>
    </xf>
    <xf numFmtId="164" fontId="6" fillId="0" borderId="12" xfId="2" applyNumberFormat="1" applyFont="1" applyFill="1" applyBorder="1" applyAlignment="1">
      <alignment horizontal="right"/>
    </xf>
    <xf numFmtId="165" fontId="6" fillId="0" borderId="12" xfId="1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horizontal="right" vertical="top"/>
    </xf>
    <xf numFmtId="165" fontId="6" fillId="0" borderId="6" xfId="1" applyNumberFormat="1" applyFont="1" applyFill="1" applyBorder="1" applyAlignment="1">
      <alignment horizontal="right" vertical="top"/>
    </xf>
    <xf numFmtId="0" fontId="6" fillId="0" borderId="13" xfId="4" applyFont="1" applyFill="1" applyBorder="1" applyAlignment="1">
      <alignment horizontal="left" vertical="top" wrapText="1"/>
    </xf>
    <xf numFmtId="0" fontId="6" fillId="0" borderId="14" xfId="4" applyFont="1" applyFill="1" applyBorder="1" applyAlignment="1">
      <alignment horizontal="left" vertical="top"/>
    </xf>
    <xf numFmtId="164" fontId="6" fillId="0" borderId="15" xfId="2" applyNumberFormat="1" applyFont="1" applyFill="1" applyBorder="1" applyAlignment="1">
      <alignment horizontal="right"/>
    </xf>
    <xf numFmtId="164" fontId="1" fillId="0" borderId="0" xfId="2" applyNumberFormat="1" applyFont="1" applyFill="1" applyBorder="1"/>
    <xf numFmtId="0" fontId="6" fillId="0" borderId="16" xfId="4" applyFont="1" applyFill="1" applyBorder="1" applyAlignment="1">
      <alignment horizontal="left" vertical="top" wrapText="1"/>
    </xf>
    <xf numFmtId="9" fontId="1" fillId="0" borderId="7" xfId="2" applyFont="1" applyFill="1" applyBorder="1" applyAlignment="1">
      <alignment horizontal="right"/>
    </xf>
    <xf numFmtId="9" fontId="1" fillId="0" borderId="8" xfId="2" applyFont="1" applyFill="1" applyBorder="1" applyAlignment="1">
      <alignment horizontal="right"/>
    </xf>
    <xf numFmtId="164" fontId="1" fillId="0" borderId="8" xfId="2" applyNumberFormat="1" applyFont="1" applyFill="1" applyBorder="1"/>
    <xf numFmtId="165" fontId="1" fillId="0" borderId="7" xfId="1" applyNumberFormat="1" applyFont="1" applyFill="1" applyBorder="1"/>
    <xf numFmtId="165" fontId="1" fillId="0" borderId="8" xfId="1" applyNumberFormat="1" applyFont="1" applyFill="1" applyBorder="1"/>
    <xf numFmtId="165" fontId="1" fillId="0" borderId="9" xfId="1" applyNumberFormat="1" applyFont="1" applyFill="1" applyBorder="1"/>
    <xf numFmtId="0" fontId="0" fillId="0" borderId="0" xfId="0" applyFill="1" applyAlignment="1"/>
    <xf numFmtId="164" fontId="1" fillId="0" borderId="12" xfId="2" applyNumberFormat="1" applyFont="1" applyFill="1" applyBorder="1"/>
    <xf numFmtId="164" fontId="6" fillId="0" borderId="0" xfId="2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9" fontId="1" fillId="0" borderId="6" xfId="2" applyNumberFormat="1" applyFont="1" applyFill="1" applyBorder="1" applyAlignment="1">
      <alignment horizontal="right"/>
    </xf>
    <xf numFmtId="9" fontId="1" fillId="0" borderId="9" xfId="2" applyNumberFormat="1" applyFont="1" applyFill="1" applyBorder="1" applyAlignment="1">
      <alignment horizontal="right"/>
    </xf>
    <xf numFmtId="9" fontId="0" fillId="0" borderId="0" xfId="0" applyNumberFormat="1" applyFill="1"/>
    <xf numFmtId="168" fontId="1" fillId="0" borderId="6" xfId="2" applyNumberFormat="1" applyFont="1" applyFill="1" applyBorder="1" applyAlignment="1">
      <alignment horizontal="right"/>
    </xf>
    <xf numFmtId="9" fontId="1" fillId="0" borderId="12" xfId="2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1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left" wrapText="1"/>
    </xf>
    <xf numFmtId="0" fontId="3" fillId="0" borderId="3" xfId="3" applyFont="1" applyFill="1" applyBorder="1" applyAlignment="1">
      <alignment horizontal="left" wrapText="1"/>
    </xf>
    <xf numFmtId="0" fontId="3" fillId="0" borderId="4" xfId="3" applyFont="1" applyFill="1" applyBorder="1" applyAlignment="1">
      <alignment horizontal="left" wrapText="1"/>
    </xf>
    <xf numFmtId="0" fontId="3" fillId="0" borderId="5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6" xfId="3" applyFont="1" applyFill="1" applyBorder="1" applyAlignment="1">
      <alignment horizontal="left" wrapText="1"/>
    </xf>
  </cellXfs>
  <cellStyles count="7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Normal_Occupation (2)" xfId="4" xr:uid="{00000000-0005-0000-0000-000004000000}"/>
    <cellStyle name="Percent" xfId="2" builtinId="5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8"/>
  <sheetViews>
    <sheetView tabSelected="1" topLeftCell="A465" workbookViewId="0">
      <selection activeCell="B495" sqref="B495"/>
    </sheetView>
  </sheetViews>
  <sheetFormatPr baseColWidth="10" defaultColWidth="9.1640625" defaultRowHeight="15" x14ac:dyDescent="0.2"/>
  <cols>
    <col min="1" max="1" width="9.1640625" style="1"/>
    <col min="2" max="2" width="53.5" style="27" customWidth="1"/>
    <col min="3" max="3" width="10.33203125" style="1" customWidth="1"/>
    <col min="4" max="4" width="9.1640625" style="1"/>
    <col min="5" max="5" width="9.1640625" style="34"/>
    <col min="6" max="6" width="9.1640625" style="1"/>
    <col min="7" max="7" width="15.33203125" style="1" bestFit="1" customWidth="1"/>
    <col min="8" max="9" width="14.33203125" style="1" bestFit="1" customWidth="1"/>
    <col min="10" max="10" width="15.33203125" style="1" bestFit="1" customWidth="1"/>
    <col min="11" max="11" width="14.33203125" style="1" bestFit="1" customWidth="1"/>
    <col min="12" max="16384" width="9.1640625" style="1"/>
  </cols>
  <sheetData>
    <row r="1" spans="1:11" ht="1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5.75" customHeight="1" thickBot="1" x14ac:dyDescent="0.2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46" thickBot="1" x14ac:dyDescent="0.25">
      <c r="A3" s="2" t="s">
        <v>1</v>
      </c>
      <c r="B3" s="3" t="s">
        <v>2</v>
      </c>
      <c r="C3" s="4" t="s">
        <v>3</v>
      </c>
      <c r="D3" s="5" t="s">
        <v>4</v>
      </c>
      <c r="E3" s="6" t="s">
        <v>961</v>
      </c>
      <c r="F3" s="4" t="s">
        <v>5</v>
      </c>
      <c r="G3" s="4" t="s">
        <v>6</v>
      </c>
      <c r="H3" s="5" t="s">
        <v>7</v>
      </c>
      <c r="I3" s="5" t="s">
        <v>8</v>
      </c>
      <c r="J3" s="7" t="s">
        <v>962</v>
      </c>
      <c r="K3" s="7" t="s">
        <v>9</v>
      </c>
    </row>
    <row r="4" spans="1:11" x14ac:dyDescent="0.2">
      <c r="A4" s="8" t="s">
        <v>634</v>
      </c>
      <c r="B4" s="9" t="s">
        <v>635</v>
      </c>
      <c r="C4" s="36">
        <f t="shared" ref="C4:C67" si="0">H4/J4</f>
        <v>0.62089716287696639</v>
      </c>
      <c r="D4" s="11">
        <f t="shared" ref="D4:D67" si="1">G4/J4</f>
        <v>0.37910283712303361</v>
      </c>
      <c r="E4" s="32">
        <f t="shared" ref="E4:E13" si="2">I4/J4</f>
        <v>0.30217043726938819</v>
      </c>
      <c r="F4" s="12">
        <v>0.24227159062080963</v>
      </c>
      <c r="G4" s="13">
        <v>27593</v>
      </c>
      <c r="H4" s="14">
        <v>45192</v>
      </c>
      <c r="I4" s="14">
        <v>21993.475276652418</v>
      </c>
      <c r="J4" s="15">
        <v>72785</v>
      </c>
      <c r="K4" s="15">
        <v>3224</v>
      </c>
    </row>
    <row r="5" spans="1:11" x14ac:dyDescent="0.2">
      <c r="A5" s="16" t="s">
        <v>478</v>
      </c>
      <c r="B5" s="17" t="s">
        <v>479</v>
      </c>
      <c r="C5" s="36">
        <f t="shared" si="0"/>
        <v>0.6190816812101998</v>
      </c>
      <c r="D5" s="11">
        <f t="shared" si="1"/>
        <v>0.3809183187898002</v>
      </c>
      <c r="E5" s="32">
        <f t="shared" si="2"/>
        <v>0.16280863572984189</v>
      </c>
      <c r="F5" s="12">
        <v>5.2977497692479072E-2</v>
      </c>
      <c r="G5" s="13">
        <v>125676</v>
      </c>
      <c r="H5" s="14">
        <v>204253</v>
      </c>
      <c r="I5" s="14">
        <v>53715.290377711004</v>
      </c>
      <c r="J5" s="15">
        <v>329929</v>
      </c>
      <c r="K5" s="15">
        <v>13610</v>
      </c>
    </row>
    <row r="6" spans="1:11" x14ac:dyDescent="0.2">
      <c r="A6" s="16" t="s">
        <v>674</v>
      </c>
      <c r="B6" s="17" t="s">
        <v>675</v>
      </c>
      <c r="C6" s="36">
        <f t="shared" si="0"/>
        <v>0.58121303031160676</v>
      </c>
      <c r="D6" s="11">
        <f t="shared" si="1"/>
        <v>0.4187869696883933</v>
      </c>
      <c r="E6" s="32">
        <f t="shared" si="2"/>
        <v>0.30655645817231497</v>
      </c>
      <c r="F6" s="12">
        <v>0.17016962897884708</v>
      </c>
      <c r="G6" s="13">
        <v>14797</v>
      </c>
      <c r="H6" s="14">
        <v>20536</v>
      </c>
      <c r="I6" s="14">
        <v>10831.559336602404</v>
      </c>
      <c r="J6" s="15">
        <v>35333</v>
      </c>
      <c r="K6" s="15">
        <v>1313</v>
      </c>
    </row>
    <row r="7" spans="1:11" x14ac:dyDescent="0.2">
      <c r="A7" s="16" t="s">
        <v>828</v>
      </c>
      <c r="B7" s="17" t="s">
        <v>829</v>
      </c>
      <c r="C7" s="10">
        <f t="shared" si="0"/>
        <v>0.5240281171808826</v>
      </c>
      <c r="D7" s="11">
        <f t="shared" si="1"/>
        <v>0.47597188281911734</v>
      </c>
      <c r="E7" s="32">
        <f t="shared" si="2"/>
        <v>0.22347702317233237</v>
      </c>
      <c r="F7" s="12">
        <v>8.4416580586436488E-2</v>
      </c>
      <c r="G7" s="13">
        <v>97777</v>
      </c>
      <c r="H7" s="14">
        <v>107649</v>
      </c>
      <c r="I7" s="14">
        <v>45907.990962199547</v>
      </c>
      <c r="J7" s="15">
        <v>205426</v>
      </c>
      <c r="K7" s="15">
        <v>9923</v>
      </c>
    </row>
    <row r="8" spans="1:11" x14ac:dyDescent="0.2">
      <c r="A8" s="16" t="s">
        <v>832</v>
      </c>
      <c r="B8" s="17" t="s">
        <v>833</v>
      </c>
      <c r="C8" s="10">
        <f t="shared" si="0"/>
        <v>0.51074317009488635</v>
      </c>
      <c r="D8" s="11">
        <f t="shared" si="1"/>
        <v>0.48925682990511365</v>
      </c>
      <c r="E8" s="32">
        <f t="shared" si="2"/>
        <v>0.11413862197901484</v>
      </c>
      <c r="F8" s="12">
        <v>4.8576039985421982E-2</v>
      </c>
      <c r="G8" s="13">
        <v>38414</v>
      </c>
      <c r="H8" s="14">
        <v>40101</v>
      </c>
      <c r="I8" s="14">
        <v>8961.5939046823496</v>
      </c>
      <c r="J8" s="15">
        <v>78515</v>
      </c>
      <c r="K8" s="15">
        <v>3828</v>
      </c>
    </row>
    <row r="9" spans="1:11" x14ac:dyDescent="0.2">
      <c r="A9" s="16" t="s">
        <v>636</v>
      </c>
      <c r="B9" s="17" t="s">
        <v>637</v>
      </c>
      <c r="C9" s="10">
        <f t="shared" si="0"/>
        <v>0.50891168367574457</v>
      </c>
      <c r="D9" s="11">
        <f t="shared" si="1"/>
        <v>0.49108831632425543</v>
      </c>
      <c r="E9" s="32">
        <f t="shared" si="2"/>
        <v>0.28114037258233332</v>
      </c>
      <c r="F9" s="12">
        <v>0.13168420772869824</v>
      </c>
      <c r="G9" s="13">
        <v>451512</v>
      </c>
      <c r="H9" s="14">
        <v>467899</v>
      </c>
      <c r="I9" s="14">
        <v>258483.55109629565</v>
      </c>
      <c r="J9" s="15">
        <v>919411</v>
      </c>
      <c r="K9" s="15">
        <v>45496</v>
      </c>
    </row>
    <row r="10" spans="1:11" x14ac:dyDescent="0.2">
      <c r="A10" s="16" t="s">
        <v>448</v>
      </c>
      <c r="B10" s="17" t="s">
        <v>449</v>
      </c>
      <c r="C10" s="10">
        <f t="shared" si="0"/>
        <v>0.49075630448078295</v>
      </c>
      <c r="D10" s="11">
        <f t="shared" si="1"/>
        <v>0.50924369551921711</v>
      </c>
      <c r="E10" s="32">
        <f t="shared" si="2"/>
        <v>0.20489739772525689</v>
      </c>
      <c r="F10" s="12">
        <v>0.11596574002305828</v>
      </c>
      <c r="G10" s="13">
        <v>873439</v>
      </c>
      <c r="H10" s="14">
        <v>841730</v>
      </c>
      <c r="I10" s="14">
        <v>351433.66475903115</v>
      </c>
      <c r="J10" s="15">
        <v>1715169</v>
      </c>
      <c r="K10" s="15">
        <v>71996</v>
      </c>
    </row>
    <row r="11" spans="1:11" x14ac:dyDescent="0.2">
      <c r="A11" s="16" t="s">
        <v>662</v>
      </c>
      <c r="B11" s="17" t="s">
        <v>663</v>
      </c>
      <c r="C11" s="10">
        <f t="shared" si="0"/>
        <v>0.48709507254850865</v>
      </c>
      <c r="D11" s="11">
        <f t="shared" si="1"/>
        <v>0.5129049274514913</v>
      </c>
      <c r="E11" s="32">
        <f t="shared" si="2"/>
        <v>0.2844833347717492</v>
      </c>
      <c r="F11" s="12">
        <v>0.16870709523927535</v>
      </c>
      <c r="G11" s="13">
        <v>80702</v>
      </c>
      <c r="H11" s="14">
        <v>76641</v>
      </c>
      <c r="I11" s="14">
        <v>44761.461342991337</v>
      </c>
      <c r="J11" s="15">
        <v>157343</v>
      </c>
      <c r="K11" s="15">
        <v>5926</v>
      </c>
    </row>
    <row r="12" spans="1:11" x14ac:dyDescent="0.2">
      <c r="A12" s="16" t="s">
        <v>826</v>
      </c>
      <c r="B12" s="17" t="s">
        <v>827</v>
      </c>
      <c r="C12" s="10">
        <f t="shared" si="0"/>
        <v>0.48380933021648542</v>
      </c>
      <c r="D12" s="11">
        <f t="shared" si="1"/>
        <v>0.51619066978351458</v>
      </c>
      <c r="E12" s="32">
        <f t="shared" si="2"/>
        <v>0.26244843653757605</v>
      </c>
      <c r="F12" s="12">
        <v>0.1014412853429944</v>
      </c>
      <c r="G12" s="13">
        <v>25394</v>
      </c>
      <c r="H12" s="14">
        <v>23801</v>
      </c>
      <c r="I12" s="14">
        <v>12911.150835466055</v>
      </c>
      <c r="J12" s="15">
        <v>49195</v>
      </c>
      <c r="K12" s="15">
        <v>2126</v>
      </c>
    </row>
    <row r="13" spans="1:11" x14ac:dyDescent="0.2">
      <c r="A13" s="16" t="s">
        <v>912</v>
      </c>
      <c r="B13" s="17" t="s">
        <v>913</v>
      </c>
      <c r="C13" s="10">
        <f t="shared" si="0"/>
        <v>0.4566677511477425</v>
      </c>
      <c r="D13" s="11">
        <f t="shared" si="1"/>
        <v>0.5433322488522575</v>
      </c>
      <c r="E13" s="32">
        <f t="shared" si="2"/>
        <v>6.3192776351779764E-2</v>
      </c>
      <c r="F13" s="12">
        <v>7.2848886464141088E-2</v>
      </c>
      <c r="G13" s="13">
        <v>225453</v>
      </c>
      <c r="H13" s="14">
        <v>189492</v>
      </c>
      <c r="I13" s="14">
        <v>26221.526583289255</v>
      </c>
      <c r="J13" s="15">
        <v>414945</v>
      </c>
      <c r="K13" s="15">
        <v>17509</v>
      </c>
    </row>
    <row r="14" spans="1:11" x14ac:dyDescent="0.2">
      <c r="A14" s="16" t="s">
        <v>190</v>
      </c>
      <c r="B14" s="17" t="s">
        <v>191</v>
      </c>
      <c r="C14" s="10">
        <f t="shared" si="0"/>
        <v>0.43350179591894117</v>
      </c>
      <c r="D14" s="11">
        <f t="shared" si="1"/>
        <v>0.56649820408105889</v>
      </c>
      <c r="E14" s="35">
        <v>0.04</v>
      </c>
      <c r="F14" s="12">
        <v>2.4952229694518203E-2</v>
      </c>
      <c r="G14" s="13">
        <v>80594</v>
      </c>
      <c r="H14" s="14">
        <v>61673</v>
      </c>
      <c r="I14" s="30">
        <v>4132.7494629340108</v>
      </c>
      <c r="J14" s="15">
        <v>142267</v>
      </c>
      <c r="K14" s="15">
        <v>7030</v>
      </c>
    </row>
    <row r="15" spans="1:11" x14ac:dyDescent="0.2">
      <c r="A15" s="16" t="s">
        <v>294</v>
      </c>
      <c r="B15" s="17" t="s">
        <v>295</v>
      </c>
      <c r="C15" s="10">
        <f t="shared" si="0"/>
        <v>0.42770610517941254</v>
      </c>
      <c r="D15" s="11">
        <f t="shared" si="1"/>
        <v>0.57229389482058746</v>
      </c>
      <c r="E15" s="32">
        <f t="shared" ref="E15:E20" si="3">I15/J15</f>
        <v>7.0526641900604023E-2</v>
      </c>
      <c r="F15" s="12">
        <v>4.8734637136267418E-2</v>
      </c>
      <c r="G15" s="13">
        <v>63302</v>
      </c>
      <c r="H15" s="14">
        <v>47309</v>
      </c>
      <c r="I15" s="14">
        <v>7801.0223872677116</v>
      </c>
      <c r="J15" s="15">
        <v>110611</v>
      </c>
      <c r="K15" s="15">
        <v>5163</v>
      </c>
    </row>
    <row r="16" spans="1:11" x14ac:dyDescent="0.2">
      <c r="A16" s="16" t="s">
        <v>676</v>
      </c>
      <c r="B16" s="17" t="s">
        <v>677</v>
      </c>
      <c r="C16" s="10">
        <f t="shared" si="0"/>
        <v>0.41962026105494121</v>
      </c>
      <c r="D16" s="11">
        <f t="shared" si="1"/>
        <v>0.58037973894505879</v>
      </c>
      <c r="E16" s="32">
        <f t="shared" si="3"/>
        <v>0.23650250800563929</v>
      </c>
      <c r="F16" s="12">
        <v>0.19134768226145982</v>
      </c>
      <c r="G16" s="13">
        <v>139662</v>
      </c>
      <c r="H16" s="14">
        <v>100977</v>
      </c>
      <c r="I16" s="14">
        <v>56911.727023969033</v>
      </c>
      <c r="J16" s="15">
        <v>240639</v>
      </c>
      <c r="K16" s="15">
        <v>8908</v>
      </c>
    </row>
    <row r="17" spans="1:11" x14ac:dyDescent="0.2">
      <c r="A17" s="16" t="s">
        <v>670</v>
      </c>
      <c r="B17" s="17" t="s">
        <v>671</v>
      </c>
      <c r="C17" s="10">
        <f t="shared" si="0"/>
        <v>0.41161104760958156</v>
      </c>
      <c r="D17" s="11">
        <f t="shared" si="1"/>
        <v>0.58838895239041844</v>
      </c>
      <c r="E17" s="32">
        <f t="shared" si="3"/>
        <v>0.20649135909565738</v>
      </c>
      <c r="F17" s="12">
        <v>0.14715229131143992</v>
      </c>
      <c r="G17" s="13">
        <v>378866</v>
      </c>
      <c r="H17" s="14">
        <v>265038</v>
      </c>
      <c r="I17" s="14">
        <v>132960.61208713017</v>
      </c>
      <c r="J17" s="15">
        <v>643904</v>
      </c>
      <c r="K17" s="15">
        <v>25647</v>
      </c>
    </row>
    <row r="18" spans="1:11" x14ac:dyDescent="0.2">
      <c r="A18" s="16" t="s">
        <v>652</v>
      </c>
      <c r="B18" s="17" t="s">
        <v>653</v>
      </c>
      <c r="C18" s="10">
        <f t="shared" si="0"/>
        <v>0.39963062361123136</v>
      </c>
      <c r="D18" s="11">
        <f t="shared" si="1"/>
        <v>0.60036937638876864</v>
      </c>
      <c r="E18" s="32">
        <f t="shared" si="3"/>
        <v>0.20526511025501051</v>
      </c>
      <c r="F18" s="12">
        <v>0.12364573219384174</v>
      </c>
      <c r="G18" s="13">
        <v>104023</v>
      </c>
      <c r="H18" s="14">
        <v>69242</v>
      </c>
      <c r="I18" s="14">
        <v>35565.259328334396</v>
      </c>
      <c r="J18" s="15">
        <v>173265</v>
      </c>
      <c r="K18" s="15">
        <v>6688</v>
      </c>
    </row>
    <row r="19" spans="1:11" x14ac:dyDescent="0.2">
      <c r="A19" s="16" t="s">
        <v>878</v>
      </c>
      <c r="B19" s="17" t="s">
        <v>879</v>
      </c>
      <c r="C19" s="10">
        <f t="shared" si="0"/>
        <v>0.38805853724712147</v>
      </c>
      <c r="D19" s="11">
        <f t="shared" si="1"/>
        <v>0.61194146275287853</v>
      </c>
      <c r="E19" s="32">
        <f t="shared" si="3"/>
        <v>0.18448391229629721</v>
      </c>
      <c r="F19" s="12">
        <v>0.13230876664043362</v>
      </c>
      <c r="G19" s="13">
        <v>180434</v>
      </c>
      <c r="H19" s="14">
        <v>114421</v>
      </c>
      <c r="I19" s="14">
        <v>54396.003960124712</v>
      </c>
      <c r="J19" s="15">
        <v>294855</v>
      </c>
      <c r="K19" s="15">
        <v>12692</v>
      </c>
    </row>
    <row r="20" spans="1:11" x14ac:dyDescent="0.2">
      <c r="A20" s="16" t="s">
        <v>824</v>
      </c>
      <c r="B20" s="17" t="s">
        <v>825</v>
      </c>
      <c r="C20" s="10">
        <f t="shared" si="0"/>
        <v>0.38731956462920858</v>
      </c>
      <c r="D20" s="11">
        <f t="shared" si="1"/>
        <v>0.61268043537079142</v>
      </c>
      <c r="E20" s="32">
        <f t="shared" si="3"/>
        <v>0.15333464580638992</v>
      </c>
      <c r="F20" s="12">
        <v>9.9958163534096714E-2</v>
      </c>
      <c r="G20" s="13">
        <v>129074</v>
      </c>
      <c r="H20" s="14">
        <v>81597</v>
      </c>
      <c r="I20" s="14">
        <v>32303.163166677972</v>
      </c>
      <c r="J20" s="15">
        <v>210671</v>
      </c>
      <c r="K20" s="15">
        <v>9194</v>
      </c>
    </row>
    <row r="21" spans="1:11" x14ac:dyDescent="0.2">
      <c r="A21" s="16" t="s">
        <v>200</v>
      </c>
      <c r="B21" s="17" t="s">
        <v>201</v>
      </c>
      <c r="C21" s="10">
        <f t="shared" si="0"/>
        <v>0.38337810167048986</v>
      </c>
      <c r="D21" s="11">
        <f t="shared" si="1"/>
        <v>0.6166218983295102</v>
      </c>
      <c r="E21" s="35">
        <v>0.04</v>
      </c>
      <c r="F21" s="12">
        <v>2.8962140654236711E-2</v>
      </c>
      <c r="G21" s="13">
        <v>135211</v>
      </c>
      <c r="H21" s="14">
        <v>84066</v>
      </c>
      <c r="I21" s="30">
        <v>6299.7055212970172</v>
      </c>
      <c r="J21" s="15">
        <v>219277</v>
      </c>
      <c r="K21" s="15">
        <v>11254</v>
      </c>
    </row>
    <row r="22" spans="1:11" x14ac:dyDescent="0.2">
      <c r="A22" s="16" t="s">
        <v>950</v>
      </c>
      <c r="B22" s="17" t="s">
        <v>951</v>
      </c>
      <c r="C22" s="10">
        <f t="shared" si="0"/>
        <v>0.38273724960931949</v>
      </c>
      <c r="D22" s="11">
        <f t="shared" si="1"/>
        <v>0.61726275039068046</v>
      </c>
      <c r="E22" s="32">
        <f>I22/J22</f>
        <v>0.16489130208384073</v>
      </c>
      <c r="F22" s="28">
        <v>0.19782907020567159</v>
      </c>
      <c r="G22" s="13">
        <v>347593</v>
      </c>
      <c r="H22" s="14">
        <v>215527</v>
      </c>
      <c r="I22" s="14">
        <v>92853.590029452389</v>
      </c>
      <c r="J22" s="15">
        <v>563120</v>
      </c>
      <c r="K22" s="15">
        <v>23465</v>
      </c>
    </row>
    <row r="23" spans="1:11" x14ac:dyDescent="0.2">
      <c r="A23" s="16" t="s">
        <v>830</v>
      </c>
      <c r="B23" s="17" t="s">
        <v>831</v>
      </c>
      <c r="C23" s="10">
        <f t="shared" si="0"/>
        <v>0.3812407482169291</v>
      </c>
      <c r="D23" s="11">
        <f t="shared" si="1"/>
        <v>0.6187592517830709</v>
      </c>
      <c r="E23" s="32">
        <f>I23/J23</f>
        <v>0.11553601758182983</v>
      </c>
      <c r="F23" s="12">
        <v>6.5789473684210523E-2</v>
      </c>
      <c r="G23" s="13">
        <v>9196</v>
      </c>
      <c r="H23" s="14">
        <v>5666</v>
      </c>
      <c r="I23" s="14">
        <v>1717.0962933011549</v>
      </c>
      <c r="J23" s="15">
        <v>14862</v>
      </c>
      <c r="K23" s="15">
        <v>691</v>
      </c>
    </row>
    <row r="24" spans="1:11" x14ac:dyDescent="0.2">
      <c r="A24" s="16" t="s">
        <v>128</v>
      </c>
      <c r="B24" s="17" t="s">
        <v>129</v>
      </c>
      <c r="C24" s="10">
        <f t="shared" si="0"/>
        <v>0.37923423122127414</v>
      </c>
      <c r="D24" s="11">
        <f t="shared" si="1"/>
        <v>0.62076576877872591</v>
      </c>
      <c r="E24" s="35">
        <v>0.04</v>
      </c>
      <c r="F24" s="12">
        <v>2.4257817146295556E-2</v>
      </c>
      <c r="G24" s="13">
        <v>714615</v>
      </c>
      <c r="H24" s="14">
        <v>436568</v>
      </c>
      <c r="I24" s="30">
        <v>32004.102326859906</v>
      </c>
      <c r="J24" s="15">
        <v>1151183</v>
      </c>
      <c r="K24" s="15">
        <v>55109</v>
      </c>
    </row>
    <row r="25" spans="1:11" x14ac:dyDescent="0.2">
      <c r="A25" s="16" t="s">
        <v>874</v>
      </c>
      <c r="B25" s="17" t="s">
        <v>875</v>
      </c>
      <c r="C25" s="10">
        <f t="shared" si="0"/>
        <v>0.37188506021223322</v>
      </c>
      <c r="D25" s="11">
        <f t="shared" si="1"/>
        <v>0.62811493978776678</v>
      </c>
      <c r="E25" s="32">
        <f>I25/J25</f>
        <v>7.4536826621056762E-2</v>
      </c>
      <c r="F25" s="12">
        <v>3.6294608959757023E-2</v>
      </c>
      <c r="G25" s="13">
        <v>26340</v>
      </c>
      <c r="H25" s="14">
        <v>15595</v>
      </c>
      <c r="I25" s="14">
        <v>3125.7018243540156</v>
      </c>
      <c r="J25" s="15">
        <v>41935</v>
      </c>
      <c r="K25" s="15">
        <v>1955</v>
      </c>
    </row>
    <row r="26" spans="1:11" x14ac:dyDescent="0.2">
      <c r="A26" s="16" t="s">
        <v>648</v>
      </c>
      <c r="B26" s="17" t="s">
        <v>649</v>
      </c>
      <c r="C26" s="10">
        <f t="shared" si="0"/>
        <v>0.35985329558337931</v>
      </c>
      <c r="D26" s="11">
        <f t="shared" si="1"/>
        <v>0.64014670441662069</v>
      </c>
      <c r="E26" s="32">
        <f>I26/J26</f>
        <v>0.19749323342815853</v>
      </c>
      <c r="F26" s="12">
        <v>0.16343101579436359</v>
      </c>
      <c r="G26" s="13">
        <v>103328</v>
      </c>
      <c r="H26" s="14">
        <v>58085</v>
      </c>
      <c r="I26" s="14">
        <v>31877.975287339352</v>
      </c>
      <c r="J26" s="15">
        <v>161413</v>
      </c>
      <c r="K26" s="15">
        <v>6808</v>
      </c>
    </row>
    <row r="27" spans="1:11" x14ac:dyDescent="0.2">
      <c r="A27" s="16" t="s">
        <v>794</v>
      </c>
      <c r="B27" s="17" t="s">
        <v>795</v>
      </c>
      <c r="C27" s="10">
        <f t="shared" si="0"/>
        <v>0.35982766735454907</v>
      </c>
      <c r="D27" s="11">
        <f t="shared" si="1"/>
        <v>0.64017233264545093</v>
      </c>
      <c r="E27" s="32">
        <f>I27/J27</f>
        <v>0.17045845682279417</v>
      </c>
      <c r="F27" s="12">
        <v>9.2827815543314748E-2</v>
      </c>
      <c r="G27" s="13">
        <v>88411</v>
      </c>
      <c r="H27" s="14">
        <v>49694</v>
      </c>
      <c r="I27" s="14">
        <v>23541.165179511991</v>
      </c>
      <c r="J27" s="15">
        <v>138105</v>
      </c>
      <c r="K27" s="15">
        <v>5990</v>
      </c>
    </row>
    <row r="28" spans="1:11" x14ac:dyDescent="0.2">
      <c r="A28" s="16" t="s">
        <v>160</v>
      </c>
      <c r="B28" s="17" t="s">
        <v>161</v>
      </c>
      <c r="C28" s="10">
        <f t="shared" si="0"/>
        <v>0.35575760761023806</v>
      </c>
      <c r="D28" s="11">
        <f t="shared" si="1"/>
        <v>0.64424239238976189</v>
      </c>
      <c r="E28" s="35">
        <v>0.02</v>
      </c>
      <c r="F28" s="12">
        <v>3.3420351335182466E-2</v>
      </c>
      <c r="G28" s="13">
        <v>36774</v>
      </c>
      <c r="H28" s="14">
        <v>20307</v>
      </c>
      <c r="I28" s="30">
        <v>1044.3997909260447</v>
      </c>
      <c r="J28" s="15">
        <v>57081</v>
      </c>
      <c r="K28" s="15">
        <v>2661</v>
      </c>
    </row>
    <row r="29" spans="1:11" x14ac:dyDescent="0.2">
      <c r="A29" s="16" t="s">
        <v>786</v>
      </c>
      <c r="B29" s="17" t="s">
        <v>787</v>
      </c>
      <c r="C29" s="10">
        <f t="shared" si="0"/>
        <v>0.35530607574789863</v>
      </c>
      <c r="D29" s="11">
        <f t="shared" si="1"/>
        <v>0.64469392425210137</v>
      </c>
      <c r="E29" s="32">
        <f t="shared" ref="E29:E46" si="4">I29/J29</f>
        <v>0.15499258086149437</v>
      </c>
      <c r="F29" s="12">
        <v>9.0279617287744099E-2</v>
      </c>
      <c r="G29" s="13">
        <v>188758</v>
      </c>
      <c r="H29" s="14">
        <v>104029</v>
      </c>
      <c r="I29" s="14">
        <v>45379.812772694349</v>
      </c>
      <c r="J29" s="15">
        <v>292787</v>
      </c>
      <c r="K29" s="15">
        <v>12259</v>
      </c>
    </row>
    <row r="30" spans="1:11" x14ac:dyDescent="0.2">
      <c r="A30" s="16" t="s">
        <v>834</v>
      </c>
      <c r="B30" s="17" t="s">
        <v>835</v>
      </c>
      <c r="C30" s="10">
        <f t="shared" si="0"/>
        <v>0.35139026365517861</v>
      </c>
      <c r="D30" s="11">
        <f t="shared" si="1"/>
        <v>0.64860973634482133</v>
      </c>
      <c r="E30" s="32">
        <f t="shared" si="4"/>
        <v>0.18556591784001983</v>
      </c>
      <c r="F30" s="12">
        <v>5.9378468368479466E-2</v>
      </c>
      <c r="G30" s="13">
        <v>7208</v>
      </c>
      <c r="H30" s="14">
        <v>3905</v>
      </c>
      <c r="I30" s="14">
        <v>2062.1940449561403</v>
      </c>
      <c r="J30" s="15">
        <v>11113</v>
      </c>
      <c r="K30" s="15">
        <v>508</v>
      </c>
    </row>
    <row r="31" spans="1:11" x14ac:dyDescent="0.2">
      <c r="A31" s="16" t="s">
        <v>418</v>
      </c>
      <c r="B31" s="17" t="s">
        <v>419</v>
      </c>
      <c r="C31" s="10">
        <f t="shared" si="0"/>
        <v>0.34748801234255144</v>
      </c>
      <c r="D31" s="11">
        <f t="shared" si="1"/>
        <v>0.65251198765744856</v>
      </c>
      <c r="E31" s="32">
        <f t="shared" si="4"/>
        <v>0.10561175498683661</v>
      </c>
      <c r="F31" s="12">
        <v>6.4906402148973086E-2</v>
      </c>
      <c r="G31" s="13">
        <v>285904</v>
      </c>
      <c r="H31" s="14">
        <v>152255</v>
      </c>
      <c r="I31" s="14">
        <v>46274.740953277345</v>
      </c>
      <c r="J31" s="15">
        <v>438159</v>
      </c>
      <c r="K31" s="15">
        <v>17619</v>
      </c>
    </row>
    <row r="32" spans="1:11" x14ac:dyDescent="0.2">
      <c r="A32" s="16" t="s">
        <v>656</v>
      </c>
      <c r="B32" s="17" t="s">
        <v>657</v>
      </c>
      <c r="C32" s="10">
        <f t="shared" si="0"/>
        <v>0.34688983331634865</v>
      </c>
      <c r="D32" s="11">
        <f t="shared" si="1"/>
        <v>0.65311016668365129</v>
      </c>
      <c r="E32" s="32">
        <f t="shared" si="4"/>
        <v>0.17014970997718631</v>
      </c>
      <c r="F32" s="12">
        <v>0.161792598923437</v>
      </c>
      <c r="G32" s="13">
        <v>1275355</v>
      </c>
      <c r="H32" s="14">
        <v>677386</v>
      </c>
      <c r="I32" s="14">
        <v>332258.31481056078</v>
      </c>
      <c r="J32" s="15">
        <v>1952741</v>
      </c>
      <c r="K32" s="15">
        <v>81572</v>
      </c>
    </row>
    <row r="33" spans="1:11" x14ac:dyDescent="0.2">
      <c r="A33" s="16" t="s">
        <v>654</v>
      </c>
      <c r="B33" s="17" t="s">
        <v>655</v>
      </c>
      <c r="C33" s="10">
        <f t="shared" si="0"/>
        <v>0.34685776619598813</v>
      </c>
      <c r="D33" s="11">
        <f t="shared" si="1"/>
        <v>0.65314223380401193</v>
      </c>
      <c r="E33" s="32">
        <f t="shared" si="4"/>
        <v>0.19005661393840764</v>
      </c>
      <c r="F33" s="12">
        <v>0.17995824634655533</v>
      </c>
      <c r="G33" s="13">
        <v>43110</v>
      </c>
      <c r="H33" s="14">
        <v>22894</v>
      </c>
      <c r="I33" s="14">
        <v>12544.496746390658</v>
      </c>
      <c r="J33" s="15">
        <v>66004</v>
      </c>
      <c r="K33" s="15">
        <v>2696</v>
      </c>
    </row>
    <row r="34" spans="1:11" x14ac:dyDescent="0.2">
      <c r="A34" s="16" t="s">
        <v>452</v>
      </c>
      <c r="B34" s="17" t="s">
        <v>453</v>
      </c>
      <c r="C34" s="10">
        <f t="shared" si="0"/>
        <v>0.33931210453538729</v>
      </c>
      <c r="D34" s="11">
        <f t="shared" si="1"/>
        <v>0.66068789546461271</v>
      </c>
      <c r="E34" s="32">
        <f t="shared" si="4"/>
        <v>0.168431514238921</v>
      </c>
      <c r="F34" s="12">
        <v>0.15795118128809277</v>
      </c>
      <c r="G34" s="13">
        <v>1000518</v>
      </c>
      <c r="H34" s="14">
        <v>513840</v>
      </c>
      <c r="I34" s="14">
        <v>255065.61103982391</v>
      </c>
      <c r="J34" s="15">
        <v>1514358</v>
      </c>
      <c r="K34" s="15">
        <v>64116</v>
      </c>
    </row>
    <row r="35" spans="1:11" x14ac:dyDescent="0.2">
      <c r="A35" s="16" t="s">
        <v>776</v>
      </c>
      <c r="B35" s="17" t="s">
        <v>777</v>
      </c>
      <c r="C35" s="10">
        <f t="shared" si="0"/>
        <v>0.32850471743066806</v>
      </c>
      <c r="D35" s="11">
        <f t="shared" si="1"/>
        <v>0.67149528256933189</v>
      </c>
      <c r="E35" s="32">
        <f t="shared" si="4"/>
        <v>8.7757371403466525E-2</v>
      </c>
      <c r="F35" s="12">
        <v>9.685333117067435E-2</v>
      </c>
      <c r="G35" s="13">
        <v>98644</v>
      </c>
      <c r="H35" s="14">
        <v>48258</v>
      </c>
      <c r="I35" s="14">
        <v>12891.73337391204</v>
      </c>
      <c r="J35" s="15">
        <v>146902</v>
      </c>
      <c r="K35" s="15">
        <v>6882</v>
      </c>
    </row>
    <row r="36" spans="1:11" x14ac:dyDescent="0.2">
      <c r="A36" s="16" t="s">
        <v>894</v>
      </c>
      <c r="B36" s="17" t="s">
        <v>895</v>
      </c>
      <c r="C36" s="10">
        <f t="shared" si="0"/>
        <v>0.31959595200991342</v>
      </c>
      <c r="D36" s="11">
        <f t="shared" si="1"/>
        <v>0.68040404799008658</v>
      </c>
      <c r="E36" s="32">
        <f t="shared" si="4"/>
        <v>0.14072064737546458</v>
      </c>
      <c r="F36" s="12">
        <v>0.17326637048483678</v>
      </c>
      <c r="G36" s="13">
        <v>36239</v>
      </c>
      <c r="H36" s="14">
        <v>17022</v>
      </c>
      <c r="I36" s="14">
        <v>7494.9223998646185</v>
      </c>
      <c r="J36" s="15">
        <v>53261</v>
      </c>
      <c r="K36" s="15">
        <v>2319</v>
      </c>
    </row>
    <row r="37" spans="1:11" x14ac:dyDescent="0.2">
      <c r="A37" s="16" t="s">
        <v>630</v>
      </c>
      <c r="B37" s="17" t="s">
        <v>631</v>
      </c>
      <c r="C37" s="10">
        <f t="shared" si="0"/>
        <v>0.31875818454757415</v>
      </c>
      <c r="D37" s="11">
        <f t="shared" si="1"/>
        <v>0.68124181545242579</v>
      </c>
      <c r="E37" s="32">
        <f t="shared" si="4"/>
        <v>0.14283429431861008</v>
      </c>
      <c r="F37" s="12">
        <v>3.9265788363261285E-2</v>
      </c>
      <c r="G37" s="13">
        <v>42658</v>
      </c>
      <c r="H37" s="14">
        <v>19960</v>
      </c>
      <c r="I37" s="14">
        <v>8943.9978416427257</v>
      </c>
      <c r="J37" s="15">
        <v>62618</v>
      </c>
      <c r="K37" s="15">
        <v>3436</v>
      </c>
    </row>
    <row r="38" spans="1:11" x14ac:dyDescent="0.2">
      <c r="A38" s="16" t="s">
        <v>668</v>
      </c>
      <c r="B38" s="17" t="s">
        <v>669</v>
      </c>
      <c r="C38" s="10">
        <f t="shared" si="0"/>
        <v>0.31857866780633737</v>
      </c>
      <c r="D38" s="11">
        <f t="shared" si="1"/>
        <v>0.68142133219366263</v>
      </c>
      <c r="E38" s="32">
        <f t="shared" si="4"/>
        <v>0.1974365015143405</v>
      </c>
      <c r="F38" s="12">
        <v>0.12313711435653914</v>
      </c>
      <c r="G38" s="13">
        <v>33483</v>
      </c>
      <c r="H38" s="14">
        <v>15654</v>
      </c>
      <c r="I38" s="14">
        <v>9701.4373749101487</v>
      </c>
      <c r="J38" s="15">
        <v>49137</v>
      </c>
      <c r="K38" s="15">
        <v>1983</v>
      </c>
    </row>
    <row r="39" spans="1:11" x14ac:dyDescent="0.2">
      <c r="A39" s="16" t="s">
        <v>784</v>
      </c>
      <c r="B39" s="17" t="s">
        <v>785</v>
      </c>
      <c r="C39" s="10">
        <f t="shared" si="0"/>
        <v>0.31524314098069561</v>
      </c>
      <c r="D39" s="11">
        <f t="shared" si="1"/>
        <v>0.68475685901930439</v>
      </c>
      <c r="E39" s="32">
        <f t="shared" si="4"/>
        <v>0.11814300272648974</v>
      </c>
      <c r="F39" s="12">
        <v>7.8316136420093427E-2</v>
      </c>
      <c r="G39" s="13">
        <v>165049</v>
      </c>
      <c r="H39" s="14">
        <v>75984</v>
      </c>
      <c r="I39" s="14">
        <v>28476.362376174002</v>
      </c>
      <c r="J39" s="15">
        <v>241033</v>
      </c>
      <c r="K39" s="15">
        <v>10211</v>
      </c>
    </row>
    <row r="40" spans="1:11" x14ac:dyDescent="0.2">
      <c r="A40" s="16" t="s">
        <v>842</v>
      </c>
      <c r="B40" s="17" t="s">
        <v>843</v>
      </c>
      <c r="C40" s="10">
        <f t="shared" si="0"/>
        <v>0.31374113891366601</v>
      </c>
      <c r="D40" s="11">
        <f t="shared" si="1"/>
        <v>0.68625886108633394</v>
      </c>
      <c r="E40" s="32">
        <f t="shared" si="4"/>
        <v>0.14631940427497855</v>
      </c>
      <c r="F40" s="12">
        <v>9.7208920508961558E-2</v>
      </c>
      <c r="G40" s="13">
        <v>14618</v>
      </c>
      <c r="H40" s="14">
        <v>6683</v>
      </c>
      <c r="I40" s="14">
        <v>3116.7496304613182</v>
      </c>
      <c r="J40" s="15">
        <v>21301</v>
      </c>
      <c r="K40" s="15">
        <v>988</v>
      </c>
    </row>
    <row r="41" spans="1:11" x14ac:dyDescent="0.2">
      <c r="A41" s="16" t="s">
        <v>202</v>
      </c>
      <c r="B41" s="17" t="s">
        <v>203</v>
      </c>
      <c r="C41" s="10">
        <f t="shared" si="0"/>
        <v>0.31358843265697395</v>
      </c>
      <c r="D41" s="11">
        <f t="shared" si="1"/>
        <v>0.686411567343026</v>
      </c>
      <c r="E41" s="32">
        <f t="shared" si="4"/>
        <v>4.2600724053624764E-2</v>
      </c>
      <c r="F41" s="12">
        <v>2.862961885365144E-2</v>
      </c>
      <c r="G41" s="13">
        <v>17185</v>
      </c>
      <c r="H41" s="14">
        <v>7851</v>
      </c>
      <c r="I41" s="14">
        <v>1066.5517274065496</v>
      </c>
      <c r="J41" s="15">
        <v>25036</v>
      </c>
      <c r="K41" s="15">
        <v>1314</v>
      </c>
    </row>
    <row r="42" spans="1:11" x14ac:dyDescent="0.2">
      <c r="A42" s="16" t="s">
        <v>768</v>
      </c>
      <c r="B42" s="17" t="s">
        <v>769</v>
      </c>
      <c r="C42" s="10">
        <f t="shared" si="0"/>
        <v>0.30843837270737412</v>
      </c>
      <c r="D42" s="11">
        <f t="shared" si="1"/>
        <v>0.69156162729262582</v>
      </c>
      <c r="E42" s="32">
        <f t="shared" si="4"/>
        <v>0.16031726546322395</v>
      </c>
      <c r="F42" s="12">
        <v>0.14684856753069578</v>
      </c>
      <c r="G42" s="13">
        <v>18325</v>
      </c>
      <c r="H42" s="14">
        <v>8173</v>
      </c>
      <c r="I42" s="14">
        <v>4248.0869002445079</v>
      </c>
      <c r="J42" s="15">
        <v>26498</v>
      </c>
      <c r="K42" s="15">
        <v>1111</v>
      </c>
    </row>
    <row r="43" spans="1:11" x14ac:dyDescent="0.2">
      <c r="A43" s="16" t="s">
        <v>840</v>
      </c>
      <c r="B43" s="17" t="s">
        <v>841</v>
      </c>
      <c r="C43" s="10">
        <f t="shared" si="0"/>
        <v>0.30513207125705033</v>
      </c>
      <c r="D43" s="11">
        <f t="shared" si="1"/>
        <v>0.69486792874294967</v>
      </c>
      <c r="E43" s="32">
        <f t="shared" si="4"/>
        <v>0.12921873072200085</v>
      </c>
      <c r="F43" s="12">
        <v>5.750221007795548E-2</v>
      </c>
      <c r="G43" s="13">
        <v>24886</v>
      </c>
      <c r="H43" s="14">
        <v>10928</v>
      </c>
      <c r="I43" s="14">
        <v>4627.8396220777386</v>
      </c>
      <c r="J43" s="15">
        <v>35814</v>
      </c>
      <c r="K43" s="15">
        <v>1761</v>
      </c>
    </row>
    <row r="44" spans="1:11" x14ac:dyDescent="0.2">
      <c r="A44" s="16" t="s">
        <v>926</v>
      </c>
      <c r="B44" s="17" t="s">
        <v>927</v>
      </c>
      <c r="C44" s="10">
        <f t="shared" si="0"/>
        <v>0.30114973651871446</v>
      </c>
      <c r="D44" s="11">
        <f t="shared" si="1"/>
        <v>0.69885026348128554</v>
      </c>
      <c r="E44" s="32">
        <f t="shared" si="4"/>
        <v>7.0756468702482977E-2</v>
      </c>
      <c r="F44" s="12">
        <v>0.13098874897548618</v>
      </c>
      <c r="G44" s="13">
        <v>67105</v>
      </c>
      <c r="H44" s="14">
        <v>28917</v>
      </c>
      <c r="I44" s="14">
        <v>6794.1776377498209</v>
      </c>
      <c r="J44" s="15">
        <v>96022</v>
      </c>
      <c r="K44" s="15">
        <v>3929</v>
      </c>
    </row>
    <row r="45" spans="1:11" x14ac:dyDescent="0.2">
      <c r="A45" s="16" t="s">
        <v>438</v>
      </c>
      <c r="B45" s="17" t="s">
        <v>439</v>
      </c>
      <c r="C45" s="10">
        <f t="shared" si="0"/>
        <v>0.29653825717321997</v>
      </c>
      <c r="D45" s="11">
        <f t="shared" si="1"/>
        <v>0.70346174282677998</v>
      </c>
      <c r="E45" s="32">
        <f t="shared" si="4"/>
        <v>0.11197019185541732</v>
      </c>
      <c r="F45" s="12">
        <v>0.1978185910726897</v>
      </c>
      <c r="G45" s="13">
        <v>264783</v>
      </c>
      <c r="H45" s="14">
        <v>111617</v>
      </c>
      <c r="I45" s="14">
        <v>42145.580214379079</v>
      </c>
      <c r="J45" s="15">
        <v>376400</v>
      </c>
      <c r="K45" s="15">
        <v>15807</v>
      </c>
    </row>
    <row r="46" spans="1:11" x14ac:dyDescent="0.2">
      <c r="A46" s="16" t="s">
        <v>682</v>
      </c>
      <c r="B46" s="17" t="s">
        <v>683</v>
      </c>
      <c r="C46" s="10">
        <f t="shared" si="0"/>
        <v>0.29162678176723461</v>
      </c>
      <c r="D46" s="11">
        <f t="shared" si="1"/>
        <v>0.70837321823276533</v>
      </c>
      <c r="E46" s="32">
        <f t="shared" si="4"/>
        <v>0.140238746721848</v>
      </c>
      <c r="F46" s="12">
        <v>0.20785730080342008</v>
      </c>
      <c r="G46" s="13">
        <v>40701</v>
      </c>
      <c r="H46" s="14">
        <v>16756</v>
      </c>
      <c r="I46" s="14">
        <v>8057.6976703972205</v>
      </c>
      <c r="J46" s="15">
        <v>57457</v>
      </c>
      <c r="K46" s="15">
        <v>2369</v>
      </c>
    </row>
    <row r="47" spans="1:11" x14ac:dyDescent="0.2">
      <c r="A47" s="16" t="s">
        <v>342</v>
      </c>
      <c r="B47" s="17" t="s">
        <v>343</v>
      </c>
      <c r="C47" s="10">
        <f t="shared" si="0"/>
        <v>0.2902726964130804</v>
      </c>
      <c r="D47" s="11">
        <f t="shared" si="1"/>
        <v>0.7097273035869196</v>
      </c>
      <c r="E47" s="35">
        <v>0.01</v>
      </c>
      <c r="F47" s="12">
        <v>2.2373385768188342E-2</v>
      </c>
      <c r="G47" s="13">
        <v>18817</v>
      </c>
      <c r="H47" s="14">
        <v>7696</v>
      </c>
      <c r="I47" s="31">
        <v>0</v>
      </c>
      <c r="J47" s="15">
        <v>26513</v>
      </c>
      <c r="K47" s="15">
        <v>1364</v>
      </c>
    </row>
    <row r="48" spans="1:11" x14ac:dyDescent="0.2">
      <c r="A48" s="16" t="s">
        <v>422</v>
      </c>
      <c r="B48" s="17" t="s">
        <v>423</v>
      </c>
      <c r="C48" s="10">
        <f t="shared" si="0"/>
        <v>0.28861353156587322</v>
      </c>
      <c r="D48" s="11">
        <f t="shared" si="1"/>
        <v>0.71138646843412678</v>
      </c>
      <c r="E48" s="32">
        <f>I48/J48</f>
        <v>0.12998693966080002</v>
      </c>
      <c r="F48" s="12">
        <v>0.12472132166324792</v>
      </c>
      <c r="G48" s="13">
        <v>1840832</v>
      </c>
      <c r="H48" s="14">
        <v>746836</v>
      </c>
      <c r="I48" s="14">
        <v>336363.04417818307</v>
      </c>
      <c r="J48" s="15">
        <v>2587668</v>
      </c>
      <c r="K48" s="15">
        <v>108644</v>
      </c>
    </row>
    <row r="49" spans="1:11" x14ac:dyDescent="0.2">
      <c r="A49" s="16" t="s">
        <v>888</v>
      </c>
      <c r="B49" s="17" t="s">
        <v>889</v>
      </c>
      <c r="C49" s="10">
        <f t="shared" si="0"/>
        <v>0.2877433574139831</v>
      </c>
      <c r="D49" s="11">
        <f t="shared" si="1"/>
        <v>0.71225664258601695</v>
      </c>
      <c r="E49" s="32">
        <f>I49/J49</f>
        <v>0.13753227695839201</v>
      </c>
      <c r="F49" s="12">
        <v>6.8763967680935192E-2</v>
      </c>
      <c r="G49" s="13">
        <v>23268</v>
      </c>
      <c r="H49" s="14">
        <v>9400</v>
      </c>
      <c r="I49" s="14">
        <v>4492.9044236767504</v>
      </c>
      <c r="J49" s="15">
        <v>32668</v>
      </c>
      <c r="K49" s="15">
        <v>1579</v>
      </c>
    </row>
    <row r="50" spans="1:11" x14ac:dyDescent="0.2">
      <c r="A50" s="16" t="s">
        <v>462</v>
      </c>
      <c r="B50" s="17" t="s">
        <v>463</v>
      </c>
      <c r="C50" s="10">
        <f t="shared" si="0"/>
        <v>0.28302210193955796</v>
      </c>
      <c r="D50" s="11">
        <f t="shared" si="1"/>
        <v>0.71697789806044199</v>
      </c>
      <c r="E50" s="32">
        <f>I50/J50</f>
        <v>4.6894231665424488E-2</v>
      </c>
      <c r="F50" s="12">
        <v>7.1744026573725736E-2</v>
      </c>
      <c r="G50" s="13">
        <v>79477</v>
      </c>
      <c r="H50" s="14">
        <v>31373</v>
      </c>
      <c r="I50" s="14">
        <v>5198.2255801123047</v>
      </c>
      <c r="J50" s="15">
        <v>110850</v>
      </c>
      <c r="K50" s="15">
        <v>5163</v>
      </c>
    </row>
    <row r="51" spans="1:11" x14ac:dyDescent="0.2">
      <c r="A51" s="16" t="s">
        <v>192</v>
      </c>
      <c r="B51" s="17" t="s">
        <v>193</v>
      </c>
      <c r="C51" s="10">
        <f t="shared" si="0"/>
        <v>0.28281094752054919</v>
      </c>
      <c r="D51" s="11">
        <f t="shared" si="1"/>
        <v>0.71718905247945086</v>
      </c>
      <c r="E51" s="35">
        <v>0.01</v>
      </c>
      <c r="F51" s="12">
        <v>1.5994962216624685E-2</v>
      </c>
      <c r="G51" s="13">
        <v>7940</v>
      </c>
      <c r="H51" s="14">
        <v>3131</v>
      </c>
      <c r="I51" s="30">
        <v>21.508736814692757</v>
      </c>
      <c r="J51" s="15">
        <v>11071</v>
      </c>
      <c r="K51" s="15">
        <v>588</v>
      </c>
    </row>
    <row r="52" spans="1:11" x14ac:dyDescent="0.2">
      <c r="A52" s="16" t="s">
        <v>650</v>
      </c>
      <c r="B52" s="17" t="s">
        <v>651</v>
      </c>
      <c r="C52" s="10">
        <f t="shared" si="0"/>
        <v>0.28164417913871387</v>
      </c>
      <c r="D52" s="11">
        <f t="shared" si="1"/>
        <v>0.71835582086128613</v>
      </c>
      <c r="E52" s="32">
        <f>I52/J52</f>
        <v>0.13813623503690531</v>
      </c>
      <c r="F52" s="12">
        <v>0.12378476342531662</v>
      </c>
      <c r="G52" s="13">
        <v>926980</v>
      </c>
      <c r="H52" s="14">
        <v>363439</v>
      </c>
      <c r="I52" s="14">
        <v>178253.62228008831</v>
      </c>
      <c r="J52" s="15">
        <v>1290419</v>
      </c>
      <c r="K52" s="15">
        <v>56507</v>
      </c>
    </row>
    <row r="53" spans="1:11" x14ac:dyDescent="0.2">
      <c r="A53" s="16" t="s">
        <v>312</v>
      </c>
      <c r="B53" s="17" t="s">
        <v>313</v>
      </c>
      <c r="C53" s="10">
        <f t="shared" si="0"/>
        <v>0.28059119131516502</v>
      </c>
      <c r="D53" s="11">
        <f t="shared" si="1"/>
        <v>0.71940880868483492</v>
      </c>
      <c r="E53" s="35">
        <v>0.01</v>
      </c>
      <c r="F53" s="12">
        <v>5.4678275707092635E-3</v>
      </c>
      <c r="G53" s="13">
        <v>656385</v>
      </c>
      <c r="H53" s="14">
        <v>256010</v>
      </c>
      <c r="I53" s="31">
        <v>0</v>
      </c>
      <c r="J53" s="15">
        <v>912395</v>
      </c>
      <c r="K53" s="15">
        <v>47182</v>
      </c>
    </row>
    <row r="54" spans="1:11" x14ac:dyDescent="0.2">
      <c r="A54" s="16" t="s">
        <v>436</v>
      </c>
      <c r="B54" s="17" t="s">
        <v>437</v>
      </c>
      <c r="C54" s="10">
        <f t="shared" si="0"/>
        <v>0.27746647129401414</v>
      </c>
      <c r="D54" s="11">
        <f t="shared" si="1"/>
        <v>0.72253352870598586</v>
      </c>
      <c r="E54" s="32">
        <f>I54/J54</f>
        <v>0.10362040261283412</v>
      </c>
      <c r="F54" s="12">
        <v>0.1255124021122854</v>
      </c>
      <c r="G54" s="13">
        <v>277614</v>
      </c>
      <c r="H54" s="14">
        <v>106609</v>
      </c>
      <c r="I54" s="14">
        <v>39813.341953110961</v>
      </c>
      <c r="J54" s="15">
        <v>384223</v>
      </c>
      <c r="K54" s="15">
        <v>16422</v>
      </c>
    </row>
    <row r="55" spans="1:11" x14ac:dyDescent="0.2">
      <c r="A55" s="16" t="s">
        <v>688</v>
      </c>
      <c r="B55" s="17" t="s">
        <v>689</v>
      </c>
      <c r="C55" s="10">
        <f t="shared" si="0"/>
        <v>0.27610709681288043</v>
      </c>
      <c r="D55" s="11">
        <f t="shared" si="1"/>
        <v>0.72389290318711963</v>
      </c>
      <c r="E55" s="32">
        <f>I55/J55</f>
        <v>0.14387958215141997</v>
      </c>
      <c r="F55" s="12">
        <v>0.16351888667992048</v>
      </c>
      <c r="G55" s="13">
        <v>24144</v>
      </c>
      <c r="H55" s="14">
        <v>9209</v>
      </c>
      <c r="I55" s="14">
        <v>4798.8157034963106</v>
      </c>
      <c r="J55" s="15">
        <v>33353</v>
      </c>
      <c r="K55" s="15">
        <v>1405</v>
      </c>
    </row>
    <row r="56" spans="1:11" x14ac:dyDescent="0.2">
      <c r="A56" s="16" t="s">
        <v>792</v>
      </c>
      <c r="B56" s="17" t="s">
        <v>793</v>
      </c>
      <c r="C56" s="10">
        <f t="shared" si="0"/>
        <v>0.2709392057218144</v>
      </c>
      <c r="D56" s="11">
        <f t="shared" si="1"/>
        <v>0.7290607942781856</v>
      </c>
      <c r="E56" s="32">
        <f>I56/J56</f>
        <v>0.10795922172945069</v>
      </c>
      <c r="F56" s="12">
        <v>0.11191428940234929</v>
      </c>
      <c r="G56" s="13">
        <v>7747</v>
      </c>
      <c r="H56" s="14">
        <v>2879</v>
      </c>
      <c r="I56" s="14">
        <v>1147.174690097143</v>
      </c>
      <c r="J56" s="15">
        <v>10626</v>
      </c>
      <c r="K56" s="15">
        <v>522</v>
      </c>
    </row>
    <row r="57" spans="1:11" x14ac:dyDescent="0.2">
      <c r="A57" s="16" t="s">
        <v>196</v>
      </c>
      <c r="B57" s="17" t="s">
        <v>197</v>
      </c>
      <c r="C57" s="10">
        <f t="shared" si="0"/>
        <v>0.26984218540907201</v>
      </c>
      <c r="D57" s="11">
        <f t="shared" si="1"/>
        <v>0.73015781459092799</v>
      </c>
      <c r="E57" s="35">
        <v>0.04</v>
      </c>
      <c r="F57" s="12">
        <v>2.8044175501240262E-2</v>
      </c>
      <c r="G57" s="13">
        <v>63293</v>
      </c>
      <c r="H57" s="14">
        <v>23391</v>
      </c>
      <c r="I57" s="30">
        <v>2103.0323942791301</v>
      </c>
      <c r="J57" s="15">
        <v>86684</v>
      </c>
      <c r="K57" s="15">
        <v>4204</v>
      </c>
    </row>
    <row r="58" spans="1:11" x14ac:dyDescent="0.2">
      <c r="A58" s="16" t="s">
        <v>120</v>
      </c>
      <c r="B58" s="17" t="s">
        <v>121</v>
      </c>
      <c r="C58" s="10">
        <f t="shared" si="0"/>
        <v>0.26972706190164714</v>
      </c>
      <c r="D58" s="11">
        <f t="shared" si="1"/>
        <v>0.73027293809835281</v>
      </c>
      <c r="E58" s="35">
        <v>0.01</v>
      </c>
      <c r="F58" s="12">
        <v>5.463724452406156E-2</v>
      </c>
      <c r="G58" s="13">
        <v>12281</v>
      </c>
      <c r="H58" s="14">
        <v>4536</v>
      </c>
      <c r="I58" s="30">
        <v>35.70520871173084</v>
      </c>
      <c r="J58" s="15">
        <v>16817</v>
      </c>
      <c r="K58" s="15">
        <v>839</v>
      </c>
    </row>
    <row r="59" spans="1:11" x14ac:dyDescent="0.2">
      <c r="A59" s="16" t="s">
        <v>446</v>
      </c>
      <c r="B59" s="17" t="s">
        <v>447</v>
      </c>
      <c r="C59" s="10">
        <f t="shared" si="0"/>
        <v>0.26923702678243289</v>
      </c>
      <c r="D59" s="11">
        <f t="shared" si="1"/>
        <v>0.73076297321756711</v>
      </c>
      <c r="E59" s="32">
        <f>I59/J59</f>
        <v>8.8468866508883873E-2</v>
      </c>
      <c r="F59" s="12">
        <v>9.2944828264817175E-2</v>
      </c>
      <c r="G59" s="13">
        <v>2012226</v>
      </c>
      <c r="H59" s="14">
        <v>741370</v>
      </c>
      <c r="I59" s="14">
        <v>243607.51694339659</v>
      </c>
      <c r="J59" s="15">
        <v>2753596</v>
      </c>
      <c r="K59" s="15">
        <v>128560</v>
      </c>
    </row>
    <row r="60" spans="1:11" x14ac:dyDescent="0.2">
      <c r="A60" s="16" t="s">
        <v>146</v>
      </c>
      <c r="B60" s="17" t="s">
        <v>147</v>
      </c>
      <c r="C60" s="10">
        <f t="shared" si="0"/>
        <v>0.26908819932742278</v>
      </c>
      <c r="D60" s="11">
        <f t="shared" si="1"/>
        <v>0.73091180067257722</v>
      </c>
      <c r="E60" s="35">
        <v>0.04</v>
      </c>
      <c r="F60" s="12">
        <v>2.2481896844691918E-2</v>
      </c>
      <c r="G60" s="13">
        <v>38253</v>
      </c>
      <c r="H60" s="14">
        <v>14083</v>
      </c>
      <c r="I60" s="30">
        <v>1069.7076980761831</v>
      </c>
      <c r="J60" s="15">
        <v>52336</v>
      </c>
      <c r="K60" s="15">
        <v>2645</v>
      </c>
    </row>
    <row r="61" spans="1:11" x14ac:dyDescent="0.2">
      <c r="A61" s="16" t="s">
        <v>162</v>
      </c>
      <c r="B61" s="17" t="s">
        <v>163</v>
      </c>
      <c r="C61" s="10">
        <f t="shared" si="0"/>
        <v>0.26712929281623671</v>
      </c>
      <c r="D61" s="11">
        <f t="shared" si="1"/>
        <v>0.73287070718376335</v>
      </c>
      <c r="E61" s="35">
        <v>0.04</v>
      </c>
      <c r="F61" s="12">
        <v>2.7490009417873596E-2</v>
      </c>
      <c r="G61" s="13">
        <v>157148</v>
      </c>
      <c r="H61" s="14">
        <v>57280</v>
      </c>
      <c r="I61" s="30">
        <v>6447.9716229591231</v>
      </c>
      <c r="J61" s="15">
        <v>214428</v>
      </c>
      <c r="K61" s="15">
        <v>10534</v>
      </c>
    </row>
    <row r="62" spans="1:11" x14ac:dyDescent="0.2">
      <c r="A62" s="16" t="s">
        <v>480</v>
      </c>
      <c r="B62" s="17" t="s">
        <v>481</v>
      </c>
      <c r="C62" s="10">
        <f t="shared" si="0"/>
        <v>0.26706782885713021</v>
      </c>
      <c r="D62" s="11">
        <f t="shared" si="1"/>
        <v>0.73293217114286979</v>
      </c>
      <c r="E62" s="32">
        <f t="shared" ref="E62:E71" si="5">I62/J62</f>
        <v>5.5702223814169262E-2</v>
      </c>
      <c r="F62" s="12">
        <v>6.4518563235738E-2</v>
      </c>
      <c r="G62" s="13">
        <v>66260</v>
      </c>
      <c r="H62" s="14">
        <v>24144</v>
      </c>
      <c r="I62" s="14">
        <v>5035.7038416961577</v>
      </c>
      <c r="J62" s="15">
        <v>90404</v>
      </c>
      <c r="K62" s="15">
        <v>3762</v>
      </c>
    </row>
    <row r="63" spans="1:11" x14ac:dyDescent="0.2">
      <c r="A63" s="16" t="s">
        <v>944</v>
      </c>
      <c r="B63" s="17" t="s">
        <v>945</v>
      </c>
      <c r="C63" s="10">
        <f t="shared" si="0"/>
        <v>0.2558980445755254</v>
      </c>
      <c r="D63" s="11">
        <f t="shared" si="1"/>
        <v>0.74410195542447455</v>
      </c>
      <c r="E63" s="32">
        <f t="shared" si="5"/>
        <v>0.11497403601718142</v>
      </c>
      <c r="F63" s="12">
        <v>0.13990861164460369</v>
      </c>
      <c r="G63" s="13">
        <v>310324</v>
      </c>
      <c r="H63" s="14">
        <v>106721</v>
      </c>
      <c r="I63" s="14">
        <v>47949.346850785427</v>
      </c>
      <c r="J63" s="15">
        <v>417045</v>
      </c>
      <c r="K63" s="15">
        <v>17197</v>
      </c>
    </row>
    <row r="64" spans="1:11" x14ac:dyDescent="0.2">
      <c r="A64" s="16" t="s">
        <v>816</v>
      </c>
      <c r="B64" s="17" t="s">
        <v>817</v>
      </c>
      <c r="C64" s="10">
        <f t="shared" si="0"/>
        <v>0.25316778656840433</v>
      </c>
      <c r="D64" s="11">
        <f t="shared" si="1"/>
        <v>0.74683221343159567</v>
      </c>
      <c r="E64" s="32">
        <f t="shared" si="5"/>
        <v>9.6947471539697808E-2</v>
      </c>
      <c r="F64" s="12">
        <v>6.8857722458876128E-2</v>
      </c>
      <c r="G64" s="13">
        <v>330769</v>
      </c>
      <c r="H64" s="14">
        <v>112127</v>
      </c>
      <c r="I64" s="14">
        <v>42937.647355046</v>
      </c>
      <c r="J64" s="15">
        <v>442896</v>
      </c>
      <c r="K64" s="15">
        <v>20931</v>
      </c>
    </row>
    <row r="65" spans="1:11" x14ac:dyDescent="0.2">
      <c r="A65" s="16" t="s">
        <v>126</v>
      </c>
      <c r="B65" s="17" t="s">
        <v>127</v>
      </c>
      <c r="C65" s="10">
        <f t="shared" si="0"/>
        <v>0.25090671522738961</v>
      </c>
      <c r="D65" s="11">
        <f t="shared" si="1"/>
        <v>0.74909328477261039</v>
      </c>
      <c r="E65" s="32">
        <f t="shared" si="5"/>
        <v>6.3557991408247139E-2</v>
      </c>
      <c r="F65" s="12">
        <v>3.3248437540745635E-2</v>
      </c>
      <c r="G65" s="13">
        <v>345129</v>
      </c>
      <c r="H65" s="14">
        <v>115600</v>
      </c>
      <c r="I65" s="14">
        <v>29283.009823530298</v>
      </c>
      <c r="J65" s="15">
        <v>460729</v>
      </c>
      <c r="K65" s="15">
        <v>22418</v>
      </c>
    </row>
    <row r="66" spans="1:11" x14ac:dyDescent="0.2">
      <c r="A66" s="16" t="s">
        <v>690</v>
      </c>
      <c r="B66" s="17" t="s">
        <v>691</v>
      </c>
      <c r="C66" s="10">
        <f t="shared" si="0"/>
        <v>0.25060827250608275</v>
      </c>
      <c r="D66" s="11">
        <f t="shared" si="1"/>
        <v>0.74939172749391725</v>
      </c>
      <c r="E66" s="32">
        <f t="shared" si="5"/>
        <v>9.3620985467299175E-2</v>
      </c>
      <c r="F66" s="12">
        <v>0.12636214360352291</v>
      </c>
      <c r="G66" s="13">
        <v>26796</v>
      </c>
      <c r="H66" s="14">
        <v>8961</v>
      </c>
      <c r="I66" s="14">
        <v>3347.6055773542166</v>
      </c>
      <c r="J66" s="15">
        <v>35757</v>
      </c>
      <c r="K66" s="15">
        <v>1501</v>
      </c>
    </row>
    <row r="67" spans="1:11" x14ac:dyDescent="0.2">
      <c r="A67" s="16" t="s">
        <v>486</v>
      </c>
      <c r="B67" s="17" t="s">
        <v>487</v>
      </c>
      <c r="C67" s="10">
        <f t="shared" si="0"/>
        <v>0.24940272195190749</v>
      </c>
      <c r="D67" s="11">
        <f t="shared" si="1"/>
        <v>0.75059727804809251</v>
      </c>
      <c r="E67" s="32">
        <f t="shared" si="5"/>
        <v>4.531661753823224E-2</v>
      </c>
      <c r="F67" s="12">
        <v>8.4687276287036539E-2</v>
      </c>
      <c r="G67" s="13">
        <v>1064422</v>
      </c>
      <c r="H67" s="14">
        <v>353678</v>
      </c>
      <c r="I67" s="14">
        <v>64263.49533096714</v>
      </c>
      <c r="J67" s="15">
        <v>1418100</v>
      </c>
      <c r="K67" s="15">
        <v>64639</v>
      </c>
    </row>
    <row r="68" spans="1:11" x14ac:dyDescent="0.2">
      <c r="A68" s="16" t="s">
        <v>866</v>
      </c>
      <c r="B68" s="17" t="s">
        <v>867</v>
      </c>
      <c r="C68" s="10">
        <f t="shared" ref="C68:C131" si="6">H68/J68</f>
        <v>0.24646008891248092</v>
      </c>
      <c r="D68" s="11">
        <f t="shared" ref="D68:D131" si="7">G68/J68</f>
        <v>0.75353991108751905</v>
      </c>
      <c r="E68" s="32">
        <f t="shared" si="5"/>
        <v>0.11757438337500606</v>
      </c>
      <c r="F68" s="12">
        <v>8.6557596463730346E-2</v>
      </c>
      <c r="G68" s="13">
        <v>56783</v>
      </c>
      <c r="H68" s="14">
        <v>18572</v>
      </c>
      <c r="I68" s="14">
        <v>8859.8176592235814</v>
      </c>
      <c r="J68" s="15">
        <v>75355</v>
      </c>
      <c r="K68" s="15">
        <v>3676</v>
      </c>
    </row>
    <row r="69" spans="1:11" x14ac:dyDescent="0.2">
      <c r="A69" s="16" t="s">
        <v>790</v>
      </c>
      <c r="B69" s="17" t="s">
        <v>791</v>
      </c>
      <c r="C69" s="10">
        <f t="shared" si="6"/>
        <v>0.2387331022174814</v>
      </c>
      <c r="D69" s="11">
        <f t="shared" si="7"/>
        <v>0.76126689778251866</v>
      </c>
      <c r="E69" s="32">
        <f t="shared" si="5"/>
        <v>9.4405891562137273E-2</v>
      </c>
      <c r="F69" s="12">
        <v>8.0407426369540028E-2</v>
      </c>
      <c r="G69" s="13">
        <v>74222</v>
      </c>
      <c r="H69" s="14">
        <v>23276</v>
      </c>
      <c r="I69" s="14">
        <v>9204.3856155252597</v>
      </c>
      <c r="J69" s="15">
        <v>97498</v>
      </c>
      <c r="K69" s="15">
        <v>4325</v>
      </c>
    </row>
    <row r="70" spans="1:11" x14ac:dyDescent="0.2">
      <c r="A70" s="16" t="s">
        <v>442</v>
      </c>
      <c r="B70" s="17" t="s">
        <v>443</v>
      </c>
      <c r="C70" s="10">
        <f t="shared" si="6"/>
        <v>0.23579207506073552</v>
      </c>
      <c r="D70" s="11">
        <f t="shared" si="7"/>
        <v>0.76420792493926448</v>
      </c>
      <c r="E70" s="32">
        <f t="shared" si="5"/>
        <v>9.2461171588113039E-2</v>
      </c>
      <c r="F70" s="12">
        <v>4.1420248072042837E-2</v>
      </c>
      <c r="G70" s="13">
        <v>182447</v>
      </c>
      <c r="H70" s="14">
        <v>56293</v>
      </c>
      <c r="I70" s="14">
        <v>22074.180104946106</v>
      </c>
      <c r="J70" s="15">
        <v>238740</v>
      </c>
      <c r="K70" s="15">
        <v>10764</v>
      </c>
    </row>
    <row r="71" spans="1:11" x14ac:dyDescent="0.2">
      <c r="A71" s="16" t="s">
        <v>880</v>
      </c>
      <c r="B71" s="17" t="s">
        <v>881</v>
      </c>
      <c r="C71" s="10">
        <f t="shared" si="6"/>
        <v>0.23494031830238726</v>
      </c>
      <c r="D71" s="11">
        <f t="shared" si="7"/>
        <v>0.76505968169761274</v>
      </c>
      <c r="E71" s="32">
        <f t="shared" si="5"/>
        <v>0.10784298409997892</v>
      </c>
      <c r="F71" s="12">
        <v>7.1725130232034043E-2</v>
      </c>
      <c r="G71" s="13">
        <v>115371</v>
      </c>
      <c r="H71" s="14">
        <v>35429</v>
      </c>
      <c r="I71" s="14">
        <v>16262.72200227682</v>
      </c>
      <c r="J71" s="15">
        <v>150800</v>
      </c>
      <c r="K71" s="15">
        <v>6732</v>
      </c>
    </row>
    <row r="72" spans="1:11" x14ac:dyDescent="0.2">
      <c r="A72" s="16" t="s">
        <v>176</v>
      </c>
      <c r="B72" s="17" t="s">
        <v>177</v>
      </c>
      <c r="C72" s="10">
        <f t="shared" si="6"/>
        <v>0.23462735643934482</v>
      </c>
      <c r="D72" s="11">
        <f t="shared" si="7"/>
        <v>0.76537264356065515</v>
      </c>
      <c r="E72" s="35">
        <v>0.04</v>
      </c>
      <c r="F72" s="12">
        <v>1.9011141540677463E-2</v>
      </c>
      <c r="G72" s="13">
        <v>401291</v>
      </c>
      <c r="H72" s="14">
        <v>123017</v>
      </c>
      <c r="I72" s="30">
        <v>14826.145978094006</v>
      </c>
      <c r="J72" s="15">
        <v>524308</v>
      </c>
      <c r="K72" s="15">
        <v>26795</v>
      </c>
    </row>
    <row r="73" spans="1:11" x14ac:dyDescent="0.2">
      <c r="A73" s="16" t="s">
        <v>134</v>
      </c>
      <c r="B73" s="17" t="s">
        <v>135</v>
      </c>
      <c r="C73" s="10">
        <f t="shared" si="6"/>
        <v>0.23228877095442677</v>
      </c>
      <c r="D73" s="11">
        <f t="shared" si="7"/>
        <v>0.76771122904557321</v>
      </c>
      <c r="E73" s="35">
        <v>0.04</v>
      </c>
      <c r="F73" s="12">
        <v>2.8342568716738903E-2</v>
      </c>
      <c r="G73" s="13">
        <v>91135</v>
      </c>
      <c r="H73" s="14">
        <v>27575</v>
      </c>
      <c r="I73" s="30">
        <v>3243.852746560558</v>
      </c>
      <c r="J73" s="15">
        <v>118710</v>
      </c>
      <c r="K73" s="15">
        <v>5908</v>
      </c>
    </row>
    <row r="74" spans="1:11" x14ac:dyDescent="0.2">
      <c r="A74" s="16" t="s">
        <v>122</v>
      </c>
      <c r="B74" s="17" t="s">
        <v>123</v>
      </c>
      <c r="C74" s="10">
        <f t="shared" si="6"/>
        <v>0.23176785687072343</v>
      </c>
      <c r="D74" s="11">
        <f t="shared" si="7"/>
        <v>0.76823214312927657</v>
      </c>
      <c r="E74" s="35">
        <v>0.04</v>
      </c>
      <c r="F74" s="12">
        <v>2.617503750449434E-2</v>
      </c>
      <c r="G74" s="13">
        <v>403285</v>
      </c>
      <c r="H74" s="14">
        <v>121667</v>
      </c>
      <c r="I74" s="30">
        <v>14456.526067501807</v>
      </c>
      <c r="J74" s="15">
        <v>524952</v>
      </c>
      <c r="K74" s="15">
        <v>25339</v>
      </c>
    </row>
    <row r="75" spans="1:11" x14ac:dyDescent="0.2">
      <c r="A75" s="16" t="s">
        <v>424</v>
      </c>
      <c r="B75" s="17" t="s">
        <v>425</v>
      </c>
      <c r="C75" s="10">
        <f t="shared" si="6"/>
        <v>0.22765408850719698</v>
      </c>
      <c r="D75" s="11">
        <f t="shared" si="7"/>
        <v>0.77234591149280307</v>
      </c>
      <c r="E75" s="32">
        <f>I75/J75</f>
        <v>8.5151990311744835E-2</v>
      </c>
      <c r="F75" s="12">
        <v>0.11239899591402971</v>
      </c>
      <c r="G75" s="13">
        <v>818655</v>
      </c>
      <c r="H75" s="14">
        <v>241304</v>
      </c>
      <c r="I75" s="14">
        <v>90257.618498846743</v>
      </c>
      <c r="J75" s="15">
        <v>1059959</v>
      </c>
      <c r="K75" s="15">
        <v>45145</v>
      </c>
    </row>
    <row r="76" spans="1:11" x14ac:dyDescent="0.2">
      <c r="A76" s="16" t="s">
        <v>364</v>
      </c>
      <c r="B76" s="17" t="s">
        <v>365</v>
      </c>
      <c r="C76" s="10">
        <f t="shared" si="6"/>
        <v>0.2261471010496181</v>
      </c>
      <c r="D76" s="11">
        <f t="shared" si="7"/>
        <v>0.7738528989503819</v>
      </c>
      <c r="E76" s="32">
        <f>I76/J76</f>
        <v>4.7718453614557128E-2</v>
      </c>
      <c r="F76" s="12">
        <v>7.085373456180713E-2</v>
      </c>
      <c r="G76" s="13">
        <v>1802996</v>
      </c>
      <c r="H76" s="14">
        <v>526899</v>
      </c>
      <c r="I76" s="14">
        <v>111178.98648428859</v>
      </c>
      <c r="J76" s="15">
        <v>2329895</v>
      </c>
      <c r="K76" s="15">
        <v>102715</v>
      </c>
    </row>
    <row r="77" spans="1:11" x14ac:dyDescent="0.2">
      <c r="A77" s="16" t="s">
        <v>304</v>
      </c>
      <c r="B77" s="17" t="s">
        <v>305</v>
      </c>
      <c r="C77" s="10">
        <f t="shared" si="6"/>
        <v>0.22512647053578327</v>
      </c>
      <c r="D77" s="11">
        <f t="shared" si="7"/>
        <v>0.77487352946421673</v>
      </c>
      <c r="E77" s="35">
        <v>0.01</v>
      </c>
      <c r="F77" s="12">
        <v>5.4622171077867284E-3</v>
      </c>
      <c r="G77" s="13">
        <v>130350</v>
      </c>
      <c r="H77" s="14">
        <v>37871</v>
      </c>
      <c r="I77" s="31">
        <v>0</v>
      </c>
      <c r="J77" s="15">
        <v>168221</v>
      </c>
      <c r="K77" s="15">
        <v>8840</v>
      </c>
    </row>
    <row r="78" spans="1:11" x14ac:dyDescent="0.2">
      <c r="A78" s="16" t="s">
        <v>728</v>
      </c>
      <c r="B78" s="17" t="s">
        <v>729</v>
      </c>
      <c r="C78" s="10">
        <f t="shared" si="6"/>
        <v>0.22480821479942464</v>
      </c>
      <c r="D78" s="11">
        <f t="shared" si="7"/>
        <v>0.7751917852005753</v>
      </c>
      <c r="E78" s="32">
        <f>I78/J78</f>
        <v>9.4413265599862572E-2</v>
      </c>
      <c r="F78" s="12">
        <v>5.7169119226176672E-2</v>
      </c>
      <c r="G78" s="13">
        <v>116409</v>
      </c>
      <c r="H78" s="14">
        <v>33759</v>
      </c>
      <c r="I78" s="14">
        <v>14177.851268600163</v>
      </c>
      <c r="J78" s="15">
        <v>150168</v>
      </c>
      <c r="K78" s="15">
        <v>7012</v>
      </c>
    </row>
    <row r="79" spans="1:11" x14ac:dyDescent="0.2">
      <c r="A79" s="16" t="s">
        <v>46</v>
      </c>
      <c r="B79" s="17" t="s">
        <v>47</v>
      </c>
      <c r="C79" s="10">
        <f t="shared" si="6"/>
        <v>0.22343968774671003</v>
      </c>
      <c r="D79" s="11">
        <f t="shared" si="7"/>
        <v>0.77656031225328992</v>
      </c>
      <c r="E79" s="32">
        <f>I79/J79</f>
        <v>6.5092662020318756E-2</v>
      </c>
      <c r="F79" s="12">
        <v>4.8655814885952831E-2</v>
      </c>
      <c r="G79" s="13">
        <v>773145</v>
      </c>
      <c r="H79" s="14">
        <v>222457</v>
      </c>
      <c r="I79" s="14">
        <v>64806.384492753394</v>
      </c>
      <c r="J79" s="15">
        <v>995602</v>
      </c>
      <c r="K79" s="15">
        <v>41234</v>
      </c>
    </row>
    <row r="80" spans="1:11" x14ac:dyDescent="0.2">
      <c r="A80" s="16" t="s">
        <v>154</v>
      </c>
      <c r="B80" s="17" t="s">
        <v>155</v>
      </c>
      <c r="C80" s="10">
        <f t="shared" si="6"/>
        <v>0.22286032896570951</v>
      </c>
      <c r="D80" s="11">
        <f t="shared" si="7"/>
        <v>0.77713967103429049</v>
      </c>
      <c r="E80" s="35">
        <v>0.01</v>
      </c>
      <c r="F80" s="12">
        <v>2.5326445688047067E-2</v>
      </c>
      <c r="G80" s="13">
        <v>13938</v>
      </c>
      <c r="H80" s="14">
        <v>3997</v>
      </c>
      <c r="I80" s="30">
        <v>32.623192721857755</v>
      </c>
      <c r="J80" s="15">
        <v>17935</v>
      </c>
      <c r="K80" s="15">
        <v>835</v>
      </c>
    </row>
    <row r="81" spans="1:11" x14ac:dyDescent="0.2">
      <c r="A81" s="16" t="s">
        <v>244</v>
      </c>
      <c r="B81" s="17" t="s">
        <v>245</v>
      </c>
      <c r="C81" s="10">
        <f t="shared" si="6"/>
        <v>0.22276925772345341</v>
      </c>
      <c r="D81" s="11">
        <f t="shared" si="7"/>
        <v>0.77723074227654665</v>
      </c>
      <c r="E81" s="35">
        <v>0.04</v>
      </c>
      <c r="F81" s="12">
        <v>3.1330694475051685E-2</v>
      </c>
      <c r="G81" s="13">
        <v>1188898</v>
      </c>
      <c r="H81" s="14">
        <v>340761</v>
      </c>
      <c r="I81" s="30">
        <v>43659.700153323749</v>
      </c>
      <c r="J81" s="15">
        <v>1529659</v>
      </c>
      <c r="K81" s="15">
        <v>80461</v>
      </c>
    </row>
    <row r="82" spans="1:11" x14ac:dyDescent="0.2">
      <c r="A82" s="16" t="s">
        <v>896</v>
      </c>
      <c r="B82" s="17" t="s">
        <v>897</v>
      </c>
      <c r="C82" s="10">
        <f t="shared" si="6"/>
        <v>0.22207533542323565</v>
      </c>
      <c r="D82" s="11">
        <f t="shared" si="7"/>
        <v>0.77792466457676435</v>
      </c>
      <c r="E82" s="32">
        <f>I82/J82</f>
        <v>9.4228975226433018E-2</v>
      </c>
      <c r="F82" s="12">
        <v>9.1514502848913659E-2</v>
      </c>
      <c r="G82" s="13">
        <v>1022144</v>
      </c>
      <c r="H82" s="14">
        <v>291793</v>
      </c>
      <c r="I82" s="14">
        <v>123810.93702209373</v>
      </c>
      <c r="J82" s="15">
        <v>1313937</v>
      </c>
      <c r="K82" s="15">
        <v>61985</v>
      </c>
    </row>
    <row r="83" spans="1:11" x14ac:dyDescent="0.2">
      <c r="A83" s="16" t="s">
        <v>640</v>
      </c>
      <c r="B83" s="17" t="s">
        <v>641</v>
      </c>
      <c r="C83" s="10">
        <f t="shared" si="6"/>
        <v>0.21903472051218911</v>
      </c>
      <c r="D83" s="11">
        <f t="shared" si="7"/>
        <v>0.78096527948781091</v>
      </c>
      <c r="E83" s="32">
        <f>I83/J83</f>
        <v>0.12401188361354636</v>
      </c>
      <c r="F83" s="12">
        <v>0.12328551158757686</v>
      </c>
      <c r="G83" s="13">
        <v>12686</v>
      </c>
      <c r="H83" s="14">
        <v>3558</v>
      </c>
      <c r="I83" s="14">
        <v>2014.449037418447</v>
      </c>
      <c r="J83" s="15">
        <v>16244</v>
      </c>
      <c r="K83" s="15">
        <v>860</v>
      </c>
    </row>
    <row r="84" spans="1:11" x14ac:dyDescent="0.2">
      <c r="A84" s="16" t="s">
        <v>174</v>
      </c>
      <c r="B84" s="17" t="s">
        <v>175</v>
      </c>
      <c r="C84" s="10">
        <f t="shared" si="6"/>
        <v>0.21709630464384655</v>
      </c>
      <c r="D84" s="11">
        <f t="shared" si="7"/>
        <v>0.78290369535615345</v>
      </c>
      <c r="E84" s="35">
        <v>0.04</v>
      </c>
      <c r="F84" s="12">
        <v>3.5625393588628665E-2</v>
      </c>
      <c r="G84" s="13">
        <v>33347</v>
      </c>
      <c r="H84" s="14">
        <v>9247</v>
      </c>
      <c r="I84" s="30">
        <v>1069.6611701402937</v>
      </c>
      <c r="J84" s="15">
        <v>42594</v>
      </c>
      <c r="K84" s="15">
        <v>1901</v>
      </c>
    </row>
    <row r="85" spans="1:11" x14ac:dyDescent="0.2">
      <c r="A85" s="16" t="s">
        <v>836</v>
      </c>
      <c r="B85" s="17" t="s">
        <v>837</v>
      </c>
      <c r="C85" s="10">
        <f t="shared" si="6"/>
        <v>0.2159719268396427</v>
      </c>
      <c r="D85" s="11">
        <f t="shared" si="7"/>
        <v>0.78402807316035728</v>
      </c>
      <c r="E85" s="32">
        <f t="shared" ref="E85:E93" si="8">I85/J85</f>
        <v>0.11310724854472307</v>
      </c>
      <c r="F85" s="12">
        <v>8.5446900854469002E-2</v>
      </c>
      <c r="G85" s="13">
        <v>7373</v>
      </c>
      <c r="H85" s="14">
        <v>2031</v>
      </c>
      <c r="I85" s="14">
        <v>1063.6605653145757</v>
      </c>
      <c r="J85" s="15">
        <v>9404</v>
      </c>
      <c r="K85" s="15">
        <v>494</v>
      </c>
    </row>
    <row r="86" spans="1:11" x14ac:dyDescent="0.2">
      <c r="A86" s="16" t="s">
        <v>474</v>
      </c>
      <c r="B86" s="17" t="s">
        <v>475</v>
      </c>
      <c r="C86" s="10">
        <f t="shared" si="6"/>
        <v>0.21568218313117477</v>
      </c>
      <c r="D86" s="11">
        <f t="shared" si="7"/>
        <v>0.78431781686882529</v>
      </c>
      <c r="E86" s="32">
        <f t="shared" si="8"/>
        <v>4.952915376024946E-2</v>
      </c>
      <c r="F86" s="12">
        <v>4.2381409552010918E-2</v>
      </c>
      <c r="G86" s="13">
        <v>86453</v>
      </c>
      <c r="H86" s="14">
        <v>23774</v>
      </c>
      <c r="I86" s="14">
        <v>5459.450031531017</v>
      </c>
      <c r="J86" s="15">
        <v>110227</v>
      </c>
      <c r="K86" s="15">
        <v>4558</v>
      </c>
    </row>
    <row r="87" spans="1:11" x14ac:dyDescent="0.2">
      <c r="A87" s="16" t="s">
        <v>774</v>
      </c>
      <c r="B87" s="17" t="s">
        <v>775</v>
      </c>
      <c r="C87" s="10">
        <f t="shared" si="6"/>
        <v>0.21564117308798159</v>
      </c>
      <c r="D87" s="11">
        <f t="shared" si="7"/>
        <v>0.78435882691201841</v>
      </c>
      <c r="E87" s="32">
        <f t="shared" si="8"/>
        <v>6.956614846953281E-2</v>
      </c>
      <c r="F87" s="12">
        <v>3.4090909090909088E-2</v>
      </c>
      <c r="G87" s="13">
        <v>5456</v>
      </c>
      <c r="H87" s="14">
        <v>1500</v>
      </c>
      <c r="I87" s="14">
        <v>483.90212875407025</v>
      </c>
      <c r="J87" s="15">
        <v>6956</v>
      </c>
      <c r="K87" s="15">
        <v>319</v>
      </c>
    </row>
    <row r="88" spans="1:11" x14ac:dyDescent="0.2">
      <c r="A88" s="16" t="s">
        <v>954</v>
      </c>
      <c r="B88" s="17" t="s">
        <v>955</v>
      </c>
      <c r="C88" s="10">
        <f t="shared" si="6"/>
        <v>0.21431327679813345</v>
      </c>
      <c r="D88" s="11">
        <f t="shared" si="7"/>
        <v>0.78568672320186661</v>
      </c>
      <c r="E88" s="32">
        <f t="shared" si="8"/>
        <v>8.3581140139906446E-2</v>
      </c>
      <c r="F88" s="28">
        <v>0.11455918129590077</v>
      </c>
      <c r="G88" s="13">
        <v>87553</v>
      </c>
      <c r="H88" s="14">
        <v>23882</v>
      </c>
      <c r="I88" s="14">
        <v>9313.8643514904743</v>
      </c>
      <c r="J88" s="15">
        <v>111435</v>
      </c>
      <c r="K88" s="15">
        <v>5013</v>
      </c>
    </row>
    <row r="89" spans="1:11" x14ac:dyDescent="0.2">
      <c r="A89" s="16" t="s">
        <v>138</v>
      </c>
      <c r="B89" s="17" t="s">
        <v>139</v>
      </c>
      <c r="C89" s="10">
        <f t="shared" si="6"/>
        <v>0.21275290074678299</v>
      </c>
      <c r="D89" s="11">
        <f t="shared" si="7"/>
        <v>0.78724709925321701</v>
      </c>
      <c r="E89" s="32">
        <f t="shared" si="8"/>
        <v>5.3128119942615154E-2</v>
      </c>
      <c r="F89" s="12">
        <v>2.8733840212985393E-2</v>
      </c>
      <c r="G89" s="13">
        <v>83386</v>
      </c>
      <c r="H89" s="14">
        <v>22535</v>
      </c>
      <c r="I89" s="14">
        <v>5627.3835924417399</v>
      </c>
      <c r="J89" s="15">
        <v>105921</v>
      </c>
      <c r="K89" s="15">
        <v>5027</v>
      </c>
    </row>
    <row r="90" spans="1:11" x14ac:dyDescent="0.2">
      <c r="A90" s="16" t="s">
        <v>782</v>
      </c>
      <c r="B90" s="17" t="s">
        <v>783</v>
      </c>
      <c r="C90" s="10">
        <f t="shared" si="6"/>
        <v>0.21252877190542668</v>
      </c>
      <c r="D90" s="11">
        <f t="shared" si="7"/>
        <v>0.78747122809457337</v>
      </c>
      <c r="E90" s="32">
        <f t="shared" si="8"/>
        <v>7.50935861619067E-2</v>
      </c>
      <c r="F90" s="12">
        <v>0.10680263406649014</v>
      </c>
      <c r="G90" s="13">
        <v>883349</v>
      </c>
      <c r="H90" s="14">
        <v>238405</v>
      </c>
      <c r="I90" s="14">
        <v>84236.530651463487</v>
      </c>
      <c r="J90" s="15">
        <v>1121754</v>
      </c>
      <c r="K90" s="15">
        <v>50776</v>
      </c>
    </row>
    <row r="91" spans="1:11" x14ac:dyDescent="0.2">
      <c r="A91" s="16" t="s">
        <v>876</v>
      </c>
      <c r="B91" s="17" t="s">
        <v>877</v>
      </c>
      <c r="C91" s="10">
        <f t="shared" si="6"/>
        <v>0.21016460302617199</v>
      </c>
      <c r="D91" s="11">
        <f t="shared" si="7"/>
        <v>0.78983539697382799</v>
      </c>
      <c r="E91" s="32">
        <f t="shared" si="8"/>
        <v>4.6382577986599921E-2</v>
      </c>
      <c r="F91" s="12">
        <v>3.658797518008701E-2</v>
      </c>
      <c r="G91" s="13">
        <v>70105</v>
      </c>
      <c r="H91" s="14">
        <v>18654</v>
      </c>
      <c r="I91" s="14">
        <v>4116.8712395126222</v>
      </c>
      <c r="J91" s="15">
        <v>88759</v>
      </c>
      <c r="K91" s="15">
        <v>4037</v>
      </c>
    </row>
    <row r="92" spans="1:11" x14ac:dyDescent="0.2">
      <c r="A92" s="16" t="s">
        <v>838</v>
      </c>
      <c r="B92" s="17" t="s">
        <v>839</v>
      </c>
      <c r="C92" s="10">
        <f t="shared" si="6"/>
        <v>0.2073997288892433</v>
      </c>
      <c r="D92" s="11">
        <f t="shared" si="7"/>
        <v>0.7926002711107567</v>
      </c>
      <c r="E92" s="32">
        <f t="shared" si="8"/>
        <v>0.16280390224060234</v>
      </c>
      <c r="F92" s="12">
        <v>8.8128772635814895E-2</v>
      </c>
      <c r="G92" s="13">
        <v>9940</v>
      </c>
      <c r="H92" s="14">
        <v>2601</v>
      </c>
      <c r="I92" s="14">
        <v>2041.723737999394</v>
      </c>
      <c r="J92" s="15">
        <v>12541</v>
      </c>
      <c r="K92" s="15">
        <v>570</v>
      </c>
    </row>
    <row r="93" spans="1:11" x14ac:dyDescent="0.2">
      <c r="A93" s="16" t="s">
        <v>44</v>
      </c>
      <c r="B93" s="17" t="s">
        <v>45</v>
      </c>
      <c r="C93" s="10">
        <f t="shared" si="6"/>
        <v>0.20530499782473996</v>
      </c>
      <c r="D93" s="11">
        <f t="shared" si="7"/>
        <v>0.79469500217526001</v>
      </c>
      <c r="E93" s="32">
        <f t="shared" si="8"/>
        <v>4.0501926605297549E-2</v>
      </c>
      <c r="F93" s="12">
        <v>1.5917385534173854E-2</v>
      </c>
      <c r="G93" s="13">
        <v>120560</v>
      </c>
      <c r="H93" s="14">
        <v>31146</v>
      </c>
      <c r="I93" s="14">
        <v>6144.3852775832702</v>
      </c>
      <c r="J93" s="15">
        <v>151706</v>
      </c>
      <c r="K93" s="15">
        <v>8024</v>
      </c>
    </row>
    <row r="94" spans="1:11" x14ac:dyDescent="0.2">
      <c r="A94" s="16" t="s">
        <v>512</v>
      </c>
      <c r="B94" s="17" t="s">
        <v>513</v>
      </c>
      <c r="C94" s="10">
        <f t="shared" si="6"/>
        <v>0.20469345616264295</v>
      </c>
      <c r="D94" s="11">
        <f t="shared" si="7"/>
        <v>0.7953065438373571</v>
      </c>
      <c r="E94" s="35">
        <v>0.04</v>
      </c>
      <c r="F94" s="12">
        <v>3.7994907384292773E-2</v>
      </c>
      <c r="G94" s="13">
        <v>60087</v>
      </c>
      <c r="H94" s="14">
        <v>15465</v>
      </c>
      <c r="I94" s="30">
        <v>2217.8653159532432</v>
      </c>
      <c r="J94" s="15">
        <v>75552</v>
      </c>
      <c r="K94" s="15">
        <v>3660</v>
      </c>
    </row>
    <row r="95" spans="1:11" x14ac:dyDescent="0.2">
      <c r="A95" s="16" t="s">
        <v>54</v>
      </c>
      <c r="B95" s="17" t="s">
        <v>55</v>
      </c>
      <c r="C95" s="10">
        <f t="shared" si="6"/>
        <v>0.20364663585002568</v>
      </c>
      <c r="D95" s="11">
        <f t="shared" si="7"/>
        <v>0.79635336414997437</v>
      </c>
      <c r="E95" s="35">
        <v>0.04</v>
      </c>
      <c r="F95" s="12">
        <v>2.0896485004837151E-2</v>
      </c>
      <c r="G95" s="13">
        <v>15505</v>
      </c>
      <c r="H95" s="14">
        <v>3965</v>
      </c>
      <c r="I95" s="30">
        <v>622.21884763316473</v>
      </c>
      <c r="J95" s="15">
        <v>19470</v>
      </c>
      <c r="K95" s="15">
        <v>1030</v>
      </c>
    </row>
    <row r="96" spans="1:11" x14ac:dyDescent="0.2">
      <c r="A96" s="16" t="s">
        <v>444</v>
      </c>
      <c r="B96" s="17" t="s">
        <v>445</v>
      </c>
      <c r="C96" s="10">
        <f t="shared" si="6"/>
        <v>0.20355702146964699</v>
      </c>
      <c r="D96" s="11">
        <f t="shared" si="7"/>
        <v>0.79644297853035295</v>
      </c>
      <c r="E96" s="32">
        <f t="shared" ref="E96:E104" si="9">I96/J96</f>
        <v>9.8524718993223515E-2</v>
      </c>
      <c r="F96" s="12">
        <v>4.6616529778078841E-2</v>
      </c>
      <c r="G96" s="13">
        <v>129911</v>
      </c>
      <c r="H96" s="14">
        <v>33203</v>
      </c>
      <c r="I96" s="14">
        <v>16070.76101386066</v>
      </c>
      <c r="J96" s="15">
        <v>163114</v>
      </c>
      <c r="K96" s="15">
        <v>7390</v>
      </c>
    </row>
    <row r="97" spans="1:11" x14ac:dyDescent="0.2">
      <c r="A97" s="16" t="s">
        <v>484</v>
      </c>
      <c r="B97" s="17" t="s">
        <v>485</v>
      </c>
      <c r="C97" s="10">
        <f t="shared" si="6"/>
        <v>0.20248874076176271</v>
      </c>
      <c r="D97" s="11">
        <f t="shared" si="7"/>
        <v>0.79751125923823729</v>
      </c>
      <c r="E97" s="32">
        <f t="shared" si="9"/>
        <v>5.2906579334417912E-2</v>
      </c>
      <c r="F97" s="12">
        <v>9.1383985934183051E-2</v>
      </c>
      <c r="G97" s="13">
        <v>1140922</v>
      </c>
      <c r="H97" s="14">
        <v>289681</v>
      </c>
      <c r="I97" s="14">
        <v>75688.311115556266</v>
      </c>
      <c r="J97" s="15">
        <v>1430603</v>
      </c>
      <c r="K97" s="15">
        <v>66469</v>
      </c>
    </row>
    <row r="98" spans="1:11" x14ac:dyDescent="0.2">
      <c r="A98" s="16" t="s">
        <v>720</v>
      </c>
      <c r="B98" s="17" t="s">
        <v>721</v>
      </c>
      <c r="C98" s="10">
        <f t="shared" si="6"/>
        <v>0.20171079429735234</v>
      </c>
      <c r="D98" s="11">
        <f t="shared" si="7"/>
        <v>0.79828920570264761</v>
      </c>
      <c r="E98" s="32">
        <f t="shared" si="9"/>
        <v>8.2915724588493361E-2</v>
      </c>
      <c r="F98" s="12">
        <v>6.8884580059189709E-2</v>
      </c>
      <c r="G98" s="13">
        <v>9799</v>
      </c>
      <c r="H98" s="14">
        <v>2476</v>
      </c>
      <c r="I98" s="14">
        <v>1017.790519323756</v>
      </c>
      <c r="J98" s="15">
        <v>12275</v>
      </c>
      <c r="K98" s="15">
        <v>562</v>
      </c>
    </row>
    <row r="99" spans="1:11" x14ac:dyDescent="0.2">
      <c r="A99" s="16" t="s">
        <v>434</v>
      </c>
      <c r="B99" s="17" t="s">
        <v>435</v>
      </c>
      <c r="C99" s="10">
        <f t="shared" si="6"/>
        <v>0.20112416802012675</v>
      </c>
      <c r="D99" s="11">
        <f t="shared" si="7"/>
        <v>0.79887583197987322</v>
      </c>
      <c r="E99" s="32">
        <f t="shared" si="9"/>
        <v>5.8529837585739951E-2</v>
      </c>
      <c r="F99" s="12">
        <v>7.4412177021253981E-2</v>
      </c>
      <c r="G99" s="13">
        <v>150513</v>
      </c>
      <c r="H99" s="14">
        <v>37893</v>
      </c>
      <c r="I99" s="14">
        <v>11027.372580178921</v>
      </c>
      <c r="J99" s="15">
        <v>188406</v>
      </c>
      <c r="K99" s="15">
        <v>8546</v>
      </c>
    </row>
    <row r="100" spans="1:11" x14ac:dyDescent="0.2">
      <c r="A100" s="16" t="s">
        <v>732</v>
      </c>
      <c r="B100" s="17" t="s">
        <v>733</v>
      </c>
      <c r="C100" s="10">
        <f t="shared" si="6"/>
        <v>0.19993094076005133</v>
      </c>
      <c r="D100" s="11">
        <f t="shared" si="7"/>
        <v>0.80006905923994864</v>
      </c>
      <c r="E100" s="32">
        <f t="shared" si="9"/>
        <v>7.5376252143264613E-2</v>
      </c>
      <c r="F100" s="12">
        <v>5.9201807375212148E-2</v>
      </c>
      <c r="G100" s="13">
        <v>720603</v>
      </c>
      <c r="H100" s="14">
        <v>180073</v>
      </c>
      <c r="I100" s="14">
        <v>67889.581275386998</v>
      </c>
      <c r="J100" s="15">
        <v>900676</v>
      </c>
      <c r="K100" s="15">
        <v>40748</v>
      </c>
    </row>
    <row r="101" spans="1:11" x14ac:dyDescent="0.2">
      <c r="A101" s="16" t="s">
        <v>884</v>
      </c>
      <c r="B101" s="17" t="s">
        <v>885</v>
      </c>
      <c r="C101" s="10">
        <f t="shared" si="6"/>
        <v>0.19954861764152718</v>
      </c>
      <c r="D101" s="11">
        <f t="shared" si="7"/>
        <v>0.8004513823584728</v>
      </c>
      <c r="E101" s="32">
        <f t="shared" si="9"/>
        <v>0.10125366756445411</v>
      </c>
      <c r="F101" s="12">
        <v>7.2250939849624066E-2</v>
      </c>
      <c r="G101" s="13">
        <v>8512</v>
      </c>
      <c r="H101" s="14">
        <v>2122</v>
      </c>
      <c r="I101" s="14">
        <v>1076.7315008804051</v>
      </c>
      <c r="J101" s="15">
        <v>10634</v>
      </c>
      <c r="K101" s="15">
        <v>493</v>
      </c>
    </row>
    <row r="102" spans="1:11" x14ac:dyDescent="0.2">
      <c r="A102" s="16" t="s">
        <v>788</v>
      </c>
      <c r="B102" s="17" t="s">
        <v>789</v>
      </c>
      <c r="C102" s="10">
        <f t="shared" si="6"/>
        <v>0.19889451002435826</v>
      </c>
      <c r="D102" s="11">
        <f t="shared" si="7"/>
        <v>0.80110548997564179</v>
      </c>
      <c r="E102" s="32">
        <f t="shared" si="9"/>
        <v>9.9171979220920262E-2</v>
      </c>
      <c r="F102" s="12">
        <v>6.9582504970178927E-2</v>
      </c>
      <c r="G102" s="13">
        <v>8551</v>
      </c>
      <c r="H102" s="14">
        <v>2123</v>
      </c>
      <c r="I102" s="14">
        <v>1058.5617062041028</v>
      </c>
      <c r="J102" s="15">
        <v>10674</v>
      </c>
      <c r="K102" s="15">
        <v>536</v>
      </c>
    </row>
    <row r="103" spans="1:11" x14ac:dyDescent="0.2">
      <c r="A103" s="16" t="s">
        <v>942</v>
      </c>
      <c r="B103" s="17" t="s">
        <v>943</v>
      </c>
      <c r="C103" s="10">
        <f t="shared" si="6"/>
        <v>0.19663948441404708</v>
      </c>
      <c r="D103" s="11">
        <f t="shared" si="7"/>
        <v>0.80336051558595289</v>
      </c>
      <c r="E103" s="32">
        <f t="shared" si="9"/>
        <v>9.7682219080595337E-2</v>
      </c>
      <c r="F103" s="12">
        <v>0.10353923984315523</v>
      </c>
      <c r="G103" s="13">
        <v>488636</v>
      </c>
      <c r="H103" s="14">
        <v>119604</v>
      </c>
      <c r="I103" s="14">
        <v>59414.232933581305</v>
      </c>
      <c r="J103" s="15">
        <v>608240</v>
      </c>
      <c r="K103" s="15">
        <v>26364</v>
      </c>
    </row>
    <row r="104" spans="1:11" x14ac:dyDescent="0.2">
      <c r="A104" s="16" t="s">
        <v>526</v>
      </c>
      <c r="B104" s="17" t="s">
        <v>527</v>
      </c>
      <c r="C104" s="10">
        <f t="shared" si="6"/>
        <v>0.19636095056098105</v>
      </c>
      <c r="D104" s="11">
        <f t="shared" si="7"/>
        <v>0.80363904943901898</v>
      </c>
      <c r="E104" s="32">
        <f t="shared" si="9"/>
        <v>6.9898002238026821E-2</v>
      </c>
      <c r="F104" s="12">
        <v>0.11160063021532357</v>
      </c>
      <c r="G104" s="13">
        <v>137096</v>
      </c>
      <c r="H104" s="14">
        <v>33498</v>
      </c>
      <c r="I104" s="14">
        <v>11924.179793793948</v>
      </c>
      <c r="J104" s="15">
        <v>170594</v>
      </c>
      <c r="K104" s="15">
        <v>7904</v>
      </c>
    </row>
    <row r="105" spans="1:11" x14ac:dyDescent="0.2">
      <c r="A105" s="16" t="s">
        <v>310</v>
      </c>
      <c r="B105" s="17" t="s">
        <v>311</v>
      </c>
      <c r="C105" s="10">
        <f t="shared" si="6"/>
        <v>0.19533750586124646</v>
      </c>
      <c r="D105" s="11">
        <f t="shared" si="7"/>
        <v>0.80466249413875357</v>
      </c>
      <c r="E105" s="35">
        <v>0.01</v>
      </c>
      <c r="F105" s="12">
        <v>1.2651118796370193E-2</v>
      </c>
      <c r="G105" s="13">
        <v>236817</v>
      </c>
      <c r="H105" s="14">
        <v>57489</v>
      </c>
      <c r="I105" s="31">
        <v>0</v>
      </c>
      <c r="J105" s="15">
        <v>294306</v>
      </c>
      <c r="K105" s="15">
        <v>14880</v>
      </c>
    </row>
    <row r="106" spans="1:11" x14ac:dyDescent="0.2">
      <c r="A106" s="16" t="s">
        <v>846</v>
      </c>
      <c r="B106" s="17" t="s">
        <v>847</v>
      </c>
      <c r="C106" s="10">
        <f t="shared" si="6"/>
        <v>0.1943851923209248</v>
      </c>
      <c r="D106" s="11">
        <f t="shared" si="7"/>
        <v>0.80561480767907523</v>
      </c>
      <c r="E106" s="32">
        <f>I106/J106</f>
        <v>8.0344264081949515E-2</v>
      </c>
      <c r="F106" s="12">
        <v>6.7389818927229242E-2</v>
      </c>
      <c r="G106" s="13">
        <v>11708</v>
      </c>
      <c r="H106" s="14">
        <v>2825</v>
      </c>
      <c r="I106" s="14">
        <v>1167.6431899029724</v>
      </c>
      <c r="J106" s="15">
        <v>14533</v>
      </c>
      <c r="K106" s="15">
        <v>666</v>
      </c>
    </row>
    <row r="107" spans="1:11" x14ac:dyDescent="0.2">
      <c r="A107" s="16" t="s">
        <v>586</v>
      </c>
      <c r="B107" s="17" t="s">
        <v>587</v>
      </c>
      <c r="C107" s="10">
        <f t="shared" si="6"/>
        <v>0.19364713189299498</v>
      </c>
      <c r="D107" s="11">
        <f t="shared" si="7"/>
        <v>0.80635286810700502</v>
      </c>
      <c r="E107" s="32">
        <f>I107/J107</f>
        <v>4.5776800247151701E-2</v>
      </c>
      <c r="F107" s="12">
        <v>3.4275968309859156E-2</v>
      </c>
      <c r="G107" s="13">
        <v>18176</v>
      </c>
      <c r="H107" s="14">
        <v>4365</v>
      </c>
      <c r="I107" s="14">
        <v>1031.8548543710465</v>
      </c>
      <c r="J107" s="15">
        <v>22541</v>
      </c>
      <c r="K107" s="15">
        <v>1018</v>
      </c>
    </row>
    <row r="108" spans="1:11" x14ac:dyDescent="0.2">
      <c r="A108" s="16" t="s">
        <v>142</v>
      </c>
      <c r="B108" s="17" t="s">
        <v>143</v>
      </c>
      <c r="C108" s="10">
        <f t="shared" si="6"/>
        <v>0.19346068800521984</v>
      </c>
      <c r="D108" s="11">
        <f t="shared" si="7"/>
        <v>0.80653931199478013</v>
      </c>
      <c r="E108" s="35">
        <v>0.04</v>
      </c>
      <c r="F108" s="12">
        <v>1.3707865168539326E-2</v>
      </c>
      <c r="G108" s="13">
        <v>22250</v>
      </c>
      <c r="H108" s="14">
        <v>5337</v>
      </c>
      <c r="I108" s="30">
        <v>1052.8824246207025</v>
      </c>
      <c r="J108" s="15">
        <v>27587</v>
      </c>
      <c r="K108" s="15">
        <v>1343</v>
      </c>
    </row>
    <row r="109" spans="1:11" x14ac:dyDescent="0.2">
      <c r="A109" s="16" t="s">
        <v>22</v>
      </c>
      <c r="B109" s="17" t="s">
        <v>23</v>
      </c>
      <c r="C109" s="10">
        <f t="shared" si="6"/>
        <v>0.19292543651765082</v>
      </c>
      <c r="D109" s="11">
        <f t="shared" si="7"/>
        <v>0.80707456348234918</v>
      </c>
      <c r="E109" s="32">
        <f>I109/J109</f>
        <v>4.5433978745385198E-2</v>
      </c>
      <c r="F109" s="12">
        <v>2.5678809442883633E-2</v>
      </c>
      <c r="G109" s="13">
        <v>464858</v>
      </c>
      <c r="H109" s="14">
        <v>111121</v>
      </c>
      <c r="I109" s="14">
        <v>26169.017643788222</v>
      </c>
      <c r="J109" s="15">
        <v>575979</v>
      </c>
      <c r="K109" s="15">
        <v>29183</v>
      </c>
    </row>
    <row r="110" spans="1:11" x14ac:dyDescent="0.2">
      <c r="A110" s="16" t="s">
        <v>344</v>
      </c>
      <c r="B110" s="17" t="s">
        <v>345</v>
      </c>
      <c r="C110" s="10">
        <f t="shared" si="6"/>
        <v>0.19201680798019916</v>
      </c>
      <c r="D110" s="11">
        <f t="shared" si="7"/>
        <v>0.80798319201980084</v>
      </c>
      <c r="E110" s="35">
        <v>0.01</v>
      </c>
      <c r="F110" s="12">
        <v>3.2192585074582634E-2</v>
      </c>
      <c r="G110" s="13">
        <v>269969</v>
      </c>
      <c r="H110" s="14">
        <v>64158</v>
      </c>
      <c r="I110" s="31">
        <v>0</v>
      </c>
      <c r="J110" s="15">
        <v>334127</v>
      </c>
      <c r="K110" s="15">
        <v>16025</v>
      </c>
    </row>
    <row r="111" spans="1:11" x14ac:dyDescent="0.2">
      <c r="A111" s="16" t="s">
        <v>156</v>
      </c>
      <c r="B111" s="17" t="s">
        <v>157</v>
      </c>
      <c r="C111" s="10">
        <f t="shared" si="6"/>
        <v>0.19127640774359386</v>
      </c>
      <c r="D111" s="11">
        <f t="shared" si="7"/>
        <v>0.80872359225640611</v>
      </c>
      <c r="E111" s="35">
        <v>0.04</v>
      </c>
      <c r="F111" s="12">
        <v>1.9229623155009038E-2</v>
      </c>
      <c r="G111" s="13">
        <v>50339</v>
      </c>
      <c r="H111" s="14">
        <v>11906</v>
      </c>
      <c r="I111" s="30">
        <v>2083.6767209619361</v>
      </c>
      <c r="J111" s="15">
        <v>62245</v>
      </c>
      <c r="K111" s="15">
        <v>3027</v>
      </c>
    </row>
    <row r="112" spans="1:11" x14ac:dyDescent="0.2">
      <c r="A112" s="16" t="s">
        <v>50</v>
      </c>
      <c r="B112" s="17" t="s">
        <v>51</v>
      </c>
      <c r="C112" s="10">
        <f t="shared" si="6"/>
        <v>0.19104586375988705</v>
      </c>
      <c r="D112" s="11">
        <f t="shared" si="7"/>
        <v>0.80895413624011292</v>
      </c>
      <c r="E112" s="35">
        <v>0.04</v>
      </c>
      <c r="F112" s="12">
        <v>4.6476494322980198E-2</v>
      </c>
      <c r="G112" s="13">
        <v>106570</v>
      </c>
      <c r="H112" s="14">
        <v>25168</v>
      </c>
      <c r="I112" s="30">
        <v>5236.8839499024743</v>
      </c>
      <c r="J112" s="15">
        <v>131738</v>
      </c>
      <c r="K112" s="15">
        <v>6404</v>
      </c>
    </row>
    <row r="113" spans="1:11" x14ac:dyDescent="0.2">
      <c r="A113" s="16" t="s">
        <v>104</v>
      </c>
      <c r="B113" s="17" t="s">
        <v>105</v>
      </c>
      <c r="C113" s="10">
        <f t="shared" si="6"/>
        <v>0.18958028261259091</v>
      </c>
      <c r="D113" s="11">
        <f t="shared" si="7"/>
        <v>0.81041971738740914</v>
      </c>
      <c r="E113" s="35">
        <v>0.04</v>
      </c>
      <c r="F113" s="12">
        <v>2.5090726113872711E-2</v>
      </c>
      <c r="G113" s="13">
        <v>131164</v>
      </c>
      <c r="H113" s="14">
        <v>30683</v>
      </c>
      <c r="I113" s="30">
        <v>5848.3102597029274</v>
      </c>
      <c r="J113" s="15">
        <v>161847</v>
      </c>
      <c r="K113" s="15">
        <v>7620</v>
      </c>
    </row>
    <row r="114" spans="1:11" x14ac:dyDescent="0.2">
      <c r="A114" s="16" t="s">
        <v>140</v>
      </c>
      <c r="B114" s="17" t="s">
        <v>141</v>
      </c>
      <c r="C114" s="10">
        <f t="shared" si="6"/>
        <v>0.18777209311106496</v>
      </c>
      <c r="D114" s="11">
        <f t="shared" si="7"/>
        <v>0.81222790688893509</v>
      </c>
      <c r="E114" s="32">
        <f>I114/J114</f>
        <v>4.0108688248703152E-2</v>
      </c>
      <c r="F114" s="12">
        <v>3.4616448449546637E-2</v>
      </c>
      <c r="G114" s="13">
        <v>430229</v>
      </c>
      <c r="H114" s="14">
        <v>99461</v>
      </c>
      <c r="I114" s="14">
        <v>21245.171078455573</v>
      </c>
      <c r="J114" s="15">
        <v>529690</v>
      </c>
      <c r="K114" s="15">
        <v>24747</v>
      </c>
    </row>
    <row r="115" spans="1:11" x14ac:dyDescent="0.2">
      <c r="A115" s="16" t="s">
        <v>172</v>
      </c>
      <c r="B115" s="17" t="s">
        <v>173</v>
      </c>
      <c r="C115" s="10">
        <f t="shared" si="6"/>
        <v>0.18760329915435101</v>
      </c>
      <c r="D115" s="11">
        <f t="shared" si="7"/>
        <v>0.81239670084564897</v>
      </c>
      <c r="E115" s="35">
        <v>0.04</v>
      </c>
      <c r="F115" s="12">
        <v>1.8576768669356234E-2</v>
      </c>
      <c r="G115" s="13">
        <v>202511</v>
      </c>
      <c r="H115" s="14">
        <v>46765</v>
      </c>
      <c r="I115" s="30">
        <v>6352.9729634113637</v>
      </c>
      <c r="J115" s="15">
        <v>249276</v>
      </c>
      <c r="K115" s="15">
        <v>12120</v>
      </c>
    </row>
    <row r="116" spans="1:11" x14ac:dyDescent="0.2">
      <c r="A116" s="16" t="s">
        <v>696</v>
      </c>
      <c r="B116" s="17" t="s">
        <v>697</v>
      </c>
      <c r="C116" s="10">
        <f t="shared" si="6"/>
        <v>0.18582514226590791</v>
      </c>
      <c r="D116" s="11">
        <f t="shared" si="7"/>
        <v>0.81417485773409204</v>
      </c>
      <c r="E116" s="32">
        <f>I116/J116</f>
        <v>8.0851879282809028E-2</v>
      </c>
      <c r="F116" s="12">
        <v>0.11206724397727066</v>
      </c>
      <c r="G116" s="13">
        <v>55083</v>
      </c>
      <c r="H116" s="14">
        <v>12572</v>
      </c>
      <c r="I116" s="14">
        <v>5470.0338928784449</v>
      </c>
      <c r="J116" s="15">
        <v>67655</v>
      </c>
      <c r="K116" s="15">
        <v>2924</v>
      </c>
    </row>
    <row r="117" spans="1:11" x14ac:dyDescent="0.2">
      <c r="A117" s="16" t="s">
        <v>148</v>
      </c>
      <c r="B117" s="17" t="s">
        <v>149</v>
      </c>
      <c r="C117" s="10">
        <f t="shared" si="6"/>
        <v>0.1850600620793906</v>
      </c>
      <c r="D117" s="11">
        <f t="shared" si="7"/>
        <v>0.81493993792060937</v>
      </c>
      <c r="E117" s="35">
        <v>0.04</v>
      </c>
      <c r="F117" s="12">
        <v>2.7929236253218033E-2</v>
      </c>
      <c r="G117" s="13">
        <v>151490</v>
      </c>
      <c r="H117" s="14">
        <v>34401</v>
      </c>
      <c r="I117" s="30">
        <v>7021.0815198534565</v>
      </c>
      <c r="J117" s="15">
        <v>185891</v>
      </c>
      <c r="K117" s="15">
        <v>9584</v>
      </c>
    </row>
    <row r="118" spans="1:11" x14ac:dyDescent="0.2">
      <c r="A118" s="16" t="s">
        <v>500</v>
      </c>
      <c r="B118" s="17" t="s">
        <v>501</v>
      </c>
      <c r="C118" s="10">
        <f t="shared" si="6"/>
        <v>0.18386615186615188</v>
      </c>
      <c r="D118" s="11">
        <f t="shared" si="7"/>
        <v>0.81613384813384815</v>
      </c>
      <c r="E118" s="32">
        <f>I118/J118</f>
        <v>5.4068874287319366E-2</v>
      </c>
      <c r="F118" s="12">
        <v>9.3203981480313378E-2</v>
      </c>
      <c r="G118" s="13">
        <v>79267</v>
      </c>
      <c r="H118" s="14">
        <v>17858</v>
      </c>
      <c r="I118" s="14">
        <v>5251.4394151558936</v>
      </c>
      <c r="J118" s="15">
        <v>97125</v>
      </c>
      <c r="K118" s="15">
        <v>4237</v>
      </c>
    </row>
    <row r="119" spans="1:11" x14ac:dyDescent="0.2">
      <c r="A119" s="16" t="s">
        <v>170</v>
      </c>
      <c r="B119" s="17" t="s">
        <v>171</v>
      </c>
      <c r="C119" s="10">
        <f t="shared" si="6"/>
        <v>0.1836063731137775</v>
      </c>
      <c r="D119" s="11">
        <f t="shared" si="7"/>
        <v>0.81639362688622252</v>
      </c>
      <c r="E119" s="35">
        <v>0.04</v>
      </c>
      <c r="F119" s="12">
        <v>2.1237049530169E-2</v>
      </c>
      <c r="G119" s="13">
        <v>29053</v>
      </c>
      <c r="H119" s="14">
        <v>6534</v>
      </c>
      <c r="I119" s="30">
        <v>1068.2683761182368</v>
      </c>
      <c r="J119" s="15">
        <v>35587</v>
      </c>
      <c r="K119" s="15">
        <v>1830</v>
      </c>
    </row>
    <row r="120" spans="1:11" x14ac:dyDescent="0.2">
      <c r="A120" s="16" t="s">
        <v>814</v>
      </c>
      <c r="B120" s="17" t="s">
        <v>815</v>
      </c>
      <c r="C120" s="10">
        <f t="shared" si="6"/>
        <v>0.1818620474084954</v>
      </c>
      <c r="D120" s="11">
        <f t="shared" si="7"/>
        <v>0.81813795259150457</v>
      </c>
      <c r="E120" s="32">
        <f t="shared" ref="E120:E125" si="10">I120/J120</f>
        <v>8.6089032701723148E-2</v>
      </c>
      <c r="F120" s="12">
        <v>8.6367547998456931E-2</v>
      </c>
      <c r="G120" s="13">
        <v>539184</v>
      </c>
      <c r="H120" s="14">
        <v>119854</v>
      </c>
      <c r="I120" s="14">
        <v>56735.943933678223</v>
      </c>
      <c r="J120" s="15">
        <v>659038</v>
      </c>
      <c r="K120" s="15">
        <v>31419</v>
      </c>
    </row>
    <row r="121" spans="1:11" x14ac:dyDescent="0.2">
      <c r="A121" s="16" t="s">
        <v>844</v>
      </c>
      <c r="B121" s="17" t="s">
        <v>845</v>
      </c>
      <c r="C121" s="10">
        <f t="shared" si="6"/>
        <v>0.18181188050183683</v>
      </c>
      <c r="D121" s="11">
        <f t="shared" si="7"/>
        <v>0.81818811949816317</v>
      </c>
      <c r="E121" s="32">
        <f t="shared" si="10"/>
        <v>7.4456678590355707E-2</v>
      </c>
      <c r="F121" s="12">
        <v>7.3492036597763474E-2</v>
      </c>
      <c r="G121" s="13">
        <v>47216</v>
      </c>
      <c r="H121" s="14">
        <v>10492</v>
      </c>
      <c r="I121" s="14">
        <v>4296.7460080922474</v>
      </c>
      <c r="J121" s="15">
        <v>57708</v>
      </c>
      <c r="K121" s="15">
        <v>2837</v>
      </c>
    </row>
    <row r="122" spans="1:11" x14ac:dyDescent="0.2">
      <c r="A122" s="16" t="s">
        <v>606</v>
      </c>
      <c r="B122" s="17" t="s">
        <v>607</v>
      </c>
      <c r="C122" s="10">
        <f t="shared" si="6"/>
        <v>0.18023316151797142</v>
      </c>
      <c r="D122" s="11">
        <f t="shared" si="7"/>
        <v>0.81976683848202858</v>
      </c>
      <c r="E122" s="32">
        <f t="shared" si="10"/>
        <v>7.5922065351383489E-2</v>
      </c>
      <c r="F122" s="12">
        <v>7.3820877466908616E-2</v>
      </c>
      <c r="G122" s="13">
        <v>71091</v>
      </c>
      <c r="H122" s="14">
        <v>15630</v>
      </c>
      <c r="I122" s="14">
        <v>6584.0374293373279</v>
      </c>
      <c r="J122" s="15">
        <v>86721</v>
      </c>
      <c r="K122" s="15">
        <v>4282</v>
      </c>
    </row>
    <row r="123" spans="1:11" x14ac:dyDescent="0.2">
      <c r="A123" s="16" t="s">
        <v>212</v>
      </c>
      <c r="B123" s="17" t="s">
        <v>213</v>
      </c>
      <c r="C123" s="10">
        <f t="shared" si="6"/>
        <v>0.18021772410273856</v>
      </c>
      <c r="D123" s="11">
        <f t="shared" si="7"/>
        <v>0.81978227589726149</v>
      </c>
      <c r="E123" s="32">
        <f t="shared" si="10"/>
        <v>4.9324617270547398E-2</v>
      </c>
      <c r="F123" s="12">
        <v>7.1687934433032466E-2</v>
      </c>
      <c r="G123" s="13">
        <v>19278</v>
      </c>
      <c r="H123" s="14">
        <v>4238</v>
      </c>
      <c r="I123" s="14">
        <v>1159.9176997341926</v>
      </c>
      <c r="J123" s="15">
        <v>23516</v>
      </c>
      <c r="K123" s="15">
        <v>1180</v>
      </c>
    </row>
    <row r="124" spans="1:11" x14ac:dyDescent="0.2">
      <c r="A124" s="16" t="s">
        <v>872</v>
      </c>
      <c r="B124" s="17" t="s">
        <v>873</v>
      </c>
      <c r="C124" s="10">
        <f t="shared" si="6"/>
        <v>0.17963234430782357</v>
      </c>
      <c r="D124" s="11">
        <f t="shared" si="7"/>
        <v>0.8203676556921764</v>
      </c>
      <c r="E124" s="32">
        <f t="shared" si="10"/>
        <v>5.6904359758038821E-2</v>
      </c>
      <c r="F124" s="12">
        <v>7.4443874471082042E-2</v>
      </c>
      <c r="G124" s="13">
        <v>705686</v>
      </c>
      <c r="H124" s="14">
        <v>154521</v>
      </c>
      <c r="I124" s="14">
        <v>48949.528594383301</v>
      </c>
      <c r="J124" s="15">
        <v>860207</v>
      </c>
      <c r="K124" s="15">
        <v>41186</v>
      </c>
    </row>
    <row r="125" spans="1:11" x14ac:dyDescent="0.2">
      <c r="A125" s="16" t="s">
        <v>66</v>
      </c>
      <c r="B125" s="17" t="s">
        <v>67</v>
      </c>
      <c r="C125" s="10">
        <f t="shared" si="6"/>
        <v>0.17928902627511592</v>
      </c>
      <c r="D125" s="11">
        <f t="shared" si="7"/>
        <v>0.82071097372488411</v>
      </c>
      <c r="E125" s="32">
        <f t="shared" si="10"/>
        <v>6.7578632837519359E-2</v>
      </c>
      <c r="F125" s="12">
        <v>4.1431261770244823E-2</v>
      </c>
      <c r="G125" s="13">
        <v>7965</v>
      </c>
      <c r="H125" s="14">
        <v>1740</v>
      </c>
      <c r="I125" s="14">
        <v>655.85063168812542</v>
      </c>
      <c r="J125" s="15">
        <v>9705</v>
      </c>
      <c r="K125" s="15">
        <v>512</v>
      </c>
    </row>
    <row r="126" spans="1:11" x14ac:dyDescent="0.2">
      <c r="A126" s="16" t="s">
        <v>158</v>
      </c>
      <c r="B126" s="17" t="s">
        <v>159</v>
      </c>
      <c r="C126" s="10">
        <f t="shared" si="6"/>
        <v>0.17792482957685929</v>
      </c>
      <c r="D126" s="11">
        <f t="shared" si="7"/>
        <v>0.82207517042314071</v>
      </c>
      <c r="E126" s="35">
        <v>0.04</v>
      </c>
      <c r="F126" s="12">
        <v>2.3203606793741151E-2</v>
      </c>
      <c r="G126" s="13">
        <v>267717</v>
      </c>
      <c r="H126" s="14">
        <v>57943</v>
      </c>
      <c r="I126" s="30">
        <v>9449.7359196843536</v>
      </c>
      <c r="J126" s="15">
        <v>325660</v>
      </c>
      <c r="K126" s="15">
        <v>16379</v>
      </c>
    </row>
    <row r="127" spans="1:11" x14ac:dyDescent="0.2">
      <c r="A127" s="16" t="s">
        <v>456</v>
      </c>
      <c r="B127" s="17" t="s">
        <v>457</v>
      </c>
      <c r="C127" s="10">
        <f t="shared" si="6"/>
        <v>0.17668891831752295</v>
      </c>
      <c r="D127" s="11">
        <f t="shared" si="7"/>
        <v>0.82331108168247702</v>
      </c>
      <c r="E127" s="35">
        <v>0.04</v>
      </c>
      <c r="F127" s="12">
        <v>3.946821315242368E-2</v>
      </c>
      <c r="G127" s="13">
        <v>91390</v>
      </c>
      <c r="H127" s="14">
        <v>19613</v>
      </c>
      <c r="I127" s="30">
        <v>4208.1893069969829</v>
      </c>
      <c r="J127" s="15">
        <v>111003</v>
      </c>
      <c r="K127" s="15">
        <v>4921</v>
      </c>
    </row>
    <row r="128" spans="1:11" x14ac:dyDescent="0.2">
      <c r="A128" s="16" t="s">
        <v>890</v>
      </c>
      <c r="B128" s="17" t="s">
        <v>891</v>
      </c>
      <c r="C128" s="10">
        <f t="shared" si="6"/>
        <v>0.17636388527619962</v>
      </c>
      <c r="D128" s="11">
        <f t="shared" si="7"/>
        <v>0.82363611472380038</v>
      </c>
      <c r="E128" s="32">
        <f>I128/J128</f>
        <v>9.0516991226993818E-2</v>
      </c>
      <c r="F128" s="12">
        <v>8.1072096405568256E-2</v>
      </c>
      <c r="G128" s="13">
        <v>24065</v>
      </c>
      <c r="H128" s="14">
        <v>5153</v>
      </c>
      <c r="I128" s="14">
        <v>2644.7254496703054</v>
      </c>
      <c r="J128" s="15">
        <v>29218</v>
      </c>
      <c r="K128" s="15">
        <v>1367</v>
      </c>
    </row>
    <row r="129" spans="1:11" x14ac:dyDescent="0.2">
      <c r="A129" s="16" t="s">
        <v>378</v>
      </c>
      <c r="B129" s="17" t="s">
        <v>379</v>
      </c>
      <c r="C129" s="10">
        <f t="shared" si="6"/>
        <v>0.17562330749836585</v>
      </c>
      <c r="D129" s="11">
        <f t="shared" si="7"/>
        <v>0.82437669250163415</v>
      </c>
      <c r="E129" s="35">
        <v>0.04</v>
      </c>
      <c r="F129" s="12">
        <v>4.4148047461274882E-2</v>
      </c>
      <c r="G129" s="13">
        <v>35313</v>
      </c>
      <c r="H129" s="14">
        <v>7523</v>
      </c>
      <c r="I129" s="30">
        <v>1615.2165419044691</v>
      </c>
      <c r="J129" s="15">
        <v>42836</v>
      </c>
      <c r="K129" s="15">
        <v>1875</v>
      </c>
    </row>
    <row r="130" spans="1:11" x14ac:dyDescent="0.2">
      <c r="A130" s="16" t="s">
        <v>152</v>
      </c>
      <c r="B130" s="17" t="s">
        <v>153</v>
      </c>
      <c r="C130" s="10">
        <f t="shared" si="6"/>
        <v>0.17536796199672922</v>
      </c>
      <c r="D130" s="11">
        <f t="shared" si="7"/>
        <v>0.82463203800327078</v>
      </c>
      <c r="E130" s="35">
        <v>0.04</v>
      </c>
      <c r="F130" s="12">
        <v>1.9236762331076296E-2</v>
      </c>
      <c r="G130" s="13">
        <v>105891</v>
      </c>
      <c r="H130" s="14">
        <v>22519</v>
      </c>
      <c r="I130" s="30">
        <v>2806.1033290280502</v>
      </c>
      <c r="J130" s="15">
        <v>128410</v>
      </c>
      <c r="K130" s="15">
        <v>6611</v>
      </c>
    </row>
    <row r="131" spans="1:11" x14ac:dyDescent="0.2">
      <c r="A131" s="16" t="s">
        <v>658</v>
      </c>
      <c r="B131" s="17" t="s">
        <v>659</v>
      </c>
      <c r="C131" s="10">
        <f t="shared" si="6"/>
        <v>0.17513484717320371</v>
      </c>
      <c r="D131" s="11">
        <f t="shared" si="7"/>
        <v>0.82486515282679629</v>
      </c>
      <c r="E131" s="32">
        <f>I131/J131</f>
        <v>7.0052504008317515E-2</v>
      </c>
      <c r="F131" s="12">
        <v>0.18430612739162025</v>
      </c>
      <c r="G131" s="13">
        <v>12387</v>
      </c>
      <c r="H131" s="14">
        <v>2630</v>
      </c>
      <c r="I131" s="14">
        <v>1051.9784526929041</v>
      </c>
      <c r="J131" s="15">
        <v>15017</v>
      </c>
      <c r="K131" s="15">
        <v>680</v>
      </c>
    </row>
    <row r="132" spans="1:11" x14ac:dyDescent="0.2">
      <c r="A132" s="16" t="s">
        <v>932</v>
      </c>
      <c r="B132" s="17" t="s">
        <v>933</v>
      </c>
      <c r="C132" s="10">
        <f t="shared" ref="C132:C195" si="11">H132/J132</f>
        <v>0.1751129761136217</v>
      </c>
      <c r="D132" s="11">
        <f t="shared" ref="D132:D195" si="12">G132/J132</f>
        <v>0.82488702388637836</v>
      </c>
      <c r="E132" s="35">
        <v>0.04</v>
      </c>
      <c r="F132" s="12">
        <v>8.8123654862062223E-2</v>
      </c>
      <c r="G132" s="13">
        <v>25555</v>
      </c>
      <c r="H132" s="14">
        <v>5425</v>
      </c>
      <c r="I132" s="30">
        <v>926.72136899786551</v>
      </c>
      <c r="J132" s="15">
        <v>30980</v>
      </c>
      <c r="K132" s="15">
        <v>1325</v>
      </c>
    </row>
    <row r="133" spans="1:11" x14ac:dyDescent="0.2">
      <c r="A133" s="16" t="s">
        <v>850</v>
      </c>
      <c r="B133" s="17" t="s">
        <v>851</v>
      </c>
      <c r="C133" s="10">
        <f t="shared" si="11"/>
        <v>0.17408562517720441</v>
      </c>
      <c r="D133" s="11">
        <f t="shared" si="12"/>
        <v>0.82591437482279562</v>
      </c>
      <c r="E133" s="32">
        <f>I133/J133</f>
        <v>0.10467167351314638</v>
      </c>
      <c r="F133" s="12">
        <v>8.5421672960292946E-2</v>
      </c>
      <c r="G133" s="13">
        <v>17478</v>
      </c>
      <c r="H133" s="14">
        <v>3684</v>
      </c>
      <c r="I133" s="14">
        <v>2215.0619548852037</v>
      </c>
      <c r="J133" s="15">
        <v>21162</v>
      </c>
      <c r="K133" s="15">
        <v>1070</v>
      </c>
    </row>
    <row r="134" spans="1:11" x14ac:dyDescent="0.2">
      <c r="A134" s="16" t="s">
        <v>948</v>
      </c>
      <c r="B134" s="17" t="s">
        <v>949</v>
      </c>
      <c r="C134" s="10">
        <f t="shared" si="11"/>
        <v>0.17270519976035065</v>
      </c>
      <c r="D134" s="11">
        <f t="shared" si="12"/>
        <v>0.82729480023964941</v>
      </c>
      <c r="E134" s="32">
        <f>I134/J134</f>
        <v>8.4852489952451274E-2</v>
      </c>
      <c r="F134" s="12">
        <v>0.1081719774355847</v>
      </c>
      <c r="G134" s="13">
        <v>26236</v>
      </c>
      <c r="H134" s="14">
        <v>5477</v>
      </c>
      <c r="I134" s="14">
        <v>2690.9270138620873</v>
      </c>
      <c r="J134" s="15">
        <v>31713</v>
      </c>
      <c r="K134" s="15">
        <v>1501</v>
      </c>
    </row>
    <row r="135" spans="1:11" x14ac:dyDescent="0.2">
      <c r="A135" s="16" t="s">
        <v>544</v>
      </c>
      <c r="B135" s="17" t="s">
        <v>545</v>
      </c>
      <c r="C135" s="10">
        <f t="shared" si="11"/>
        <v>0.17164255668410794</v>
      </c>
      <c r="D135" s="11">
        <f t="shared" si="12"/>
        <v>0.82835744331589212</v>
      </c>
      <c r="E135" s="35">
        <v>0.04</v>
      </c>
      <c r="F135" s="12">
        <v>0.102055982164974</v>
      </c>
      <c r="G135" s="13">
        <v>8074</v>
      </c>
      <c r="H135" s="14">
        <v>1673</v>
      </c>
      <c r="I135" s="30">
        <v>364.31210363994501</v>
      </c>
      <c r="J135" s="15">
        <v>9747</v>
      </c>
      <c r="K135" s="15">
        <v>456</v>
      </c>
    </row>
    <row r="136" spans="1:11" x14ac:dyDescent="0.2">
      <c r="A136" s="16" t="s">
        <v>602</v>
      </c>
      <c r="B136" s="17" t="s">
        <v>603</v>
      </c>
      <c r="C136" s="10">
        <f t="shared" si="11"/>
        <v>0.17159397151600098</v>
      </c>
      <c r="D136" s="11">
        <f t="shared" si="12"/>
        <v>0.82840602848399902</v>
      </c>
      <c r="E136" s="32">
        <f>I136/J136</f>
        <v>6.9035889463500769E-2</v>
      </c>
      <c r="F136" s="12">
        <v>8.0697691790543064E-2</v>
      </c>
      <c r="G136" s="13">
        <v>535480</v>
      </c>
      <c r="H136" s="14">
        <v>110918</v>
      </c>
      <c r="I136" s="14">
        <v>44624.660877427967</v>
      </c>
      <c r="J136" s="15">
        <v>646398</v>
      </c>
      <c r="K136" s="15">
        <v>29089</v>
      </c>
    </row>
    <row r="137" spans="1:11" x14ac:dyDescent="0.2">
      <c r="A137" s="16" t="s">
        <v>186</v>
      </c>
      <c r="B137" s="17" t="s">
        <v>187</v>
      </c>
      <c r="C137" s="10">
        <f t="shared" si="11"/>
        <v>0.17113180890586574</v>
      </c>
      <c r="D137" s="11">
        <f t="shared" si="12"/>
        <v>0.82886819109413423</v>
      </c>
      <c r="E137" s="35">
        <v>0.04</v>
      </c>
      <c r="F137" s="12">
        <v>2.875540544806035E-2</v>
      </c>
      <c r="G137" s="13">
        <v>63362</v>
      </c>
      <c r="H137" s="14">
        <v>13082</v>
      </c>
      <c r="I137" s="30">
        <v>2962.6139617064864</v>
      </c>
      <c r="J137" s="15">
        <v>76444</v>
      </c>
      <c r="K137" s="15">
        <v>4021</v>
      </c>
    </row>
    <row r="138" spans="1:11" x14ac:dyDescent="0.2">
      <c r="A138" s="16" t="s">
        <v>910</v>
      </c>
      <c r="B138" s="17" t="s">
        <v>911</v>
      </c>
      <c r="C138" s="10">
        <f t="shared" si="11"/>
        <v>0.16915798941337368</v>
      </c>
      <c r="D138" s="11">
        <f t="shared" si="12"/>
        <v>0.83084201058662632</v>
      </c>
      <c r="E138" s="32">
        <f>I138/J138</f>
        <v>5.2943410442008502E-2</v>
      </c>
      <c r="F138" s="12">
        <v>6.2290750420991213E-2</v>
      </c>
      <c r="G138" s="13">
        <v>3009564</v>
      </c>
      <c r="H138" s="14">
        <v>612742</v>
      </c>
      <c r="I138" s="14">
        <v>191777.23330455006</v>
      </c>
      <c r="J138" s="15">
        <v>3622306</v>
      </c>
      <c r="K138" s="15">
        <v>171346</v>
      </c>
    </row>
    <row r="139" spans="1:11" x14ac:dyDescent="0.2">
      <c r="A139" s="16" t="s">
        <v>906</v>
      </c>
      <c r="B139" s="17" t="s">
        <v>907</v>
      </c>
      <c r="C139" s="10">
        <f t="shared" si="11"/>
        <v>0.1687067926682311</v>
      </c>
      <c r="D139" s="11">
        <f t="shared" si="12"/>
        <v>0.83129320733176892</v>
      </c>
      <c r="E139" s="35">
        <v>0.04</v>
      </c>
      <c r="F139" s="12">
        <v>7.7363241016250861E-2</v>
      </c>
      <c r="G139" s="13">
        <v>13107</v>
      </c>
      <c r="H139" s="14">
        <v>2660</v>
      </c>
      <c r="I139" s="30">
        <v>537.32235722428118</v>
      </c>
      <c r="J139" s="15">
        <v>15767</v>
      </c>
      <c r="K139" s="15">
        <v>707</v>
      </c>
    </row>
    <row r="140" spans="1:11" x14ac:dyDescent="0.2">
      <c r="A140" s="16" t="s">
        <v>864</v>
      </c>
      <c r="B140" s="17" t="s">
        <v>865</v>
      </c>
      <c r="C140" s="10">
        <f t="shared" si="11"/>
        <v>0.16808506145204208</v>
      </c>
      <c r="D140" s="11">
        <f t="shared" si="12"/>
        <v>0.83191493854795795</v>
      </c>
      <c r="E140" s="32">
        <f>I140/J140</f>
        <v>7.4446754356501874E-2</v>
      </c>
      <c r="F140" s="12">
        <v>6.5148688268666946E-2</v>
      </c>
      <c r="G140" s="13">
        <v>78789</v>
      </c>
      <c r="H140" s="14">
        <v>15919</v>
      </c>
      <c r="I140" s="14">
        <v>7050.7032115955799</v>
      </c>
      <c r="J140" s="15">
        <v>94708</v>
      </c>
      <c r="K140" s="15">
        <v>4458</v>
      </c>
    </row>
    <row r="141" spans="1:11" x14ac:dyDescent="0.2">
      <c r="A141" s="16" t="s">
        <v>672</v>
      </c>
      <c r="B141" s="17" t="s">
        <v>673</v>
      </c>
      <c r="C141" s="10">
        <f t="shared" si="11"/>
        <v>0.16767909437506906</v>
      </c>
      <c r="D141" s="11">
        <f t="shared" si="12"/>
        <v>0.83232090562493088</v>
      </c>
      <c r="E141" s="32">
        <f>I141/J141</f>
        <v>7.238993886892682E-2</v>
      </c>
      <c r="F141" s="12">
        <v>7.9947803753731631E-2</v>
      </c>
      <c r="G141" s="13">
        <v>482027</v>
      </c>
      <c r="H141" s="14">
        <v>97109</v>
      </c>
      <c r="I141" s="14">
        <v>41923.6196367948</v>
      </c>
      <c r="J141" s="15">
        <v>579136</v>
      </c>
      <c r="K141" s="15">
        <v>25968</v>
      </c>
    </row>
    <row r="142" spans="1:11" x14ac:dyDescent="0.2">
      <c r="A142" s="16" t="s">
        <v>820</v>
      </c>
      <c r="B142" s="17" t="s">
        <v>821</v>
      </c>
      <c r="C142" s="10">
        <f t="shared" si="11"/>
        <v>0.16716360682699924</v>
      </c>
      <c r="D142" s="11">
        <f t="shared" si="12"/>
        <v>0.83283639317300073</v>
      </c>
      <c r="E142" s="32">
        <f>I142/J142</f>
        <v>6.023237131439578E-2</v>
      </c>
      <c r="F142" s="12">
        <v>6.4066295531230499E-2</v>
      </c>
      <c r="G142" s="13">
        <v>165079</v>
      </c>
      <c r="H142" s="14">
        <v>33134</v>
      </c>
      <c r="I142" s="14">
        <v>11938.839015340331</v>
      </c>
      <c r="J142" s="15">
        <v>198213</v>
      </c>
      <c r="K142" s="15">
        <v>9153</v>
      </c>
    </row>
    <row r="143" spans="1:11" x14ac:dyDescent="0.2">
      <c r="A143" s="16" t="s">
        <v>166</v>
      </c>
      <c r="B143" s="17" t="s">
        <v>167</v>
      </c>
      <c r="C143" s="10">
        <f t="shared" si="11"/>
        <v>0.16695980219724196</v>
      </c>
      <c r="D143" s="11">
        <f t="shared" si="12"/>
        <v>0.83304019780275806</v>
      </c>
      <c r="E143" s="35">
        <v>0.04</v>
      </c>
      <c r="F143" s="12">
        <v>2.6694409595789604E-2</v>
      </c>
      <c r="G143" s="13">
        <v>163405</v>
      </c>
      <c r="H143" s="14">
        <v>32750</v>
      </c>
      <c r="I143" s="30">
        <v>5221.4035665905976</v>
      </c>
      <c r="J143" s="15">
        <v>196155</v>
      </c>
      <c r="K143" s="15">
        <v>9837</v>
      </c>
    </row>
    <row r="144" spans="1:11" x14ac:dyDescent="0.2">
      <c r="A144" s="16" t="s">
        <v>476</v>
      </c>
      <c r="B144" s="17" t="s">
        <v>477</v>
      </c>
      <c r="C144" s="10">
        <f t="shared" si="11"/>
        <v>0.16614820327924379</v>
      </c>
      <c r="D144" s="11">
        <f t="shared" si="12"/>
        <v>0.83385179672075627</v>
      </c>
      <c r="E144" s="35">
        <v>0.04</v>
      </c>
      <c r="F144" s="12">
        <v>3.5227057116362599E-2</v>
      </c>
      <c r="G144" s="13">
        <v>748402</v>
      </c>
      <c r="H144" s="14">
        <v>149122</v>
      </c>
      <c r="I144" s="30">
        <v>31982.567674372043</v>
      </c>
      <c r="J144" s="15">
        <v>897524</v>
      </c>
      <c r="K144" s="15">
        <v>40359</v>
      </c>
    </row>
    <row r="145" spans="1:11" x14ac:dyDescent="0.2">
      <c r="A145" s="16" t="s">
        <v>96</v>
      </c>
      <c r="B145" s="17" t="s">
        <v>97</v>
      </c>
      <c r="C145" s="10">
        <f t="shared" si="11"/>
        <v>0.16524844757183302</v>
      </c>
      <c r="D145" s="11">
        <f t="shared" si="12"/>
        <v>0.83475155242816701</v>
      </c>
      <c r="E145" s="35">
        <v>0.04</v>
      </c>
      <c r="F145" s="12">
        <v>2.6696888075437165E-2</v>
      </c>
      <c r="G145" s="13">
        <v>1695928</v>
      </c>
      <c r="H145" s="14">
        <v>335728</v>
      </c>
      <c r="I145" s="30">
        <v>62131.376419717511</v>
      </c>
      <c r="J145" s="15">
        <v>2031656</v>
      </c>
      <c r="K145" s="15">
        <v>103091</v>
      </c>
    </row>
    <row r="146" spans="1:11" x14ac:dyDescent="0.2">
      <c r="A146" s="16" t="s">
        <v>582</v>
      </c>
      <c r="B146" s="17" t="s">
        <v>583</v>
      </c>
      <c r="C146" s="10">
        <f t="shared" si="11"/>
        <v>0.16518899088041639</v>
      </c>
      <c r="D146" s="11">
        <f t="shared" si="12"/>
        <v>0.83481100911958361</v>
      </c>
      <c r="E146" s="35">
        <v>0.04</v>
      </c>
      <c r="F146" s="12">
        <v>5.7461100094681743E-2</v>
      </c>
      <c r="G146" s="13">
        <v>111954</v>
      </c>
      <c r="H146" s="14">
        <v>22153</v>
      </c>
      <c r="I146" s="30">
        <v>4153.2097885474313</v>
      </c>
      <c r="J146" s="15">
        <v>134107</v>
      </c>
      <c r="K146" s="15">
        <v>6005</v>
      </c>
    </row>
    <row r="147" spans="1:11" x14ac:dyDescent="0.2">
      <c r="A147" s="16" t="s">
        <v>116</v>
      </c>
      <c r="B147" s="17" t="s">
        <v>117</v>
      </c>
      <c r="C147" s="10">
        <f t="shared" si="11"/>
        <v>0.16466134694115783</v>
      </c>
      <c r="D147" s="11">
        <f t="shared" si="12"/>
        <v>0.83533865305884214</v>
      </c>
      <c r="E147" s="32">
        <f t="shared" ref="E147:E156" si="13">I147/J147</f>
        <v>4.3543180878673975E-2</v>
      </c>
      <c r="F147" s="12">
        <v>0.1311599772416478</v>
      </c>
      <c r="G147" s="13">
        <v>100183</v>
      </c>
      <c r="H147" s="14">
        <v>19748</v>
      </c>
      <c r="I147" s="14">
        <v>5222.1772259602485</v>
      </c>
      <c r="J147" s="15">
        <v>119931</v>
      </c>
      <c r="K147" s="15">
        <v>6221</v>
      </c>
    </row>
    <row r="148" spans="1:11" x14ac:dyDescent="0.2">
      <c r="A148" s="16" t="s">
        <v>740</v>
      </c>
      <c r="B148" s="17" t="s">
        <v>741</v>
      </c>
      <c r="C148" s="10">
        <f t="shared" si="11"/>
        <v>0.16386311550185792</v>
      </c>
      <c r="D148" s="11">
        <f t="shared" si="12"/>
        <v>0.83613688449814205</v>
      </c>
      <c r="E148" s="32">
        <f t="shared" si="13"/>
        <v>7.4935654778115174E-2</v>
      </c>
      <c r="F148" s="12">
        <v>9.0982875846561201E-2</v>
      </c>
      <c r="G148" s="13">
        <v>75157</v>
      </c>
      <c r="H148" s="14">
        <v>14729</v>
      </c>
      <c r="I148" s="14">
        <v>6735.6662653856611</v>
      </c>
      <c r="J148" s="15">
        <v>89886</v>
      </c>
      <c r="K148" s="15">
        <v>3883</v>
      </c>
    </row>
    <row r="149" spans="1:11" x14ac:dyDescent="0.2">
      <c r="A149" s="16" t="s">
        <v>804</v>
      </c>
      <c r="B149" s="17" t="s">
        <v>805</v>
      </c>
      <c r="C149" s="10">
        <f t="shared" si="11"/>
        <v>0.16363223392428064</v>
      </c>
      <c r="D149" s="11">
        <f t="shared" si="12"/>
        <v>0.83636776607571939</v>
      </c>
      <c r="E149" s="32">
        <f t="shared" si="13"/>
        <v>6.5766609268850293E-2</v>
      </c>
      <c r="F149" s="12">
        <v>7.561139459428555E-2</v>
      </c>
      <c r="G149" s="13">
        <v>139926</v>
      </c>
      <c r="H149" s="14">
        <v>27376</v>
      </c>
      <c r="I149" s="14">
        <v>11002.885263897191</v>
      </c>
      <c r="J149" s="15">
        <v>167302</v>
      </c>
      <c r="K149" s="15">
        <v>7939</v>
      </c>
    </row>
    <row r="150" spans="1:11" x14ac:dyDescent="0.2">
      <c r="A150" s="16" t="s">
        <v>730</v>
      </c>
      <c r="B150" s="17" t="s">
        <v>731</v>
      </c>
      <c r="C150" s="10">
        <f t="shared" si="11"/>
        <v>0.16356934418676086</v>
      </c>
      <c r="D150" s="11">
        <f t="shared" si="12"/>
        <v>0.83643065581323917</v>
      </c>
      <c r="E150" s="32">
        <f t="shared" si="13"/>
        <v>7.0803962123132294E-2</v>
      </c>
      <c r="F150" s="12">
        <v>5.7779409964499942E-2</v>
      </c>
      <c r="G150" s="13">
        <v>16338</v>
      </c>
      <c r="H150" s="14">
        <v>3195</v>
      </c>
      <c r="I150" s="14">
        <v>1383.0137921511432</v>
      </c>
      <c r="J150" s="15">
        <v>19533</v>
      </c>
      <c r="K150" s="15">
        <v>848</v>
      </c>
    </row>
    <row r="151" spans="1:11" x14ac:dyDescent="0.2">
      <c r="A151" s="16" t="s">
        <v>432</v>
      </c>
      <c r="B151" s="17" t="s">
        <v>433</v>
      </c>
      <c r="C151" s="10">
        <f t="shared" si="11"/>
        <v>0.16258001479079837</v>
      </c>
      <c r="D151" s="11">
        <f t="shared" si="12"/>
        <v>0.83741998520920169</v>
      </c>
      <c r="E151" s="32">
        <f t="shared" si="13"/>
        <v>6.1720030206262794E-2</v>
      </c>
      <c r="F151" s="12">
        <v>9.8616693545203457E-2</v>
      </c>
      <c r="G151" s="13">
        <v>2051823</v>
      </c>
      <c r="H151" s="14">
        <v>398349</v>
      </c>
      <c r="I151" s="14">
        <v>151224.68985053932</v>
      </c>
      <c r="J151" s="15">
        <v>2450172</v>
      </c>
      <c r="K151" s="15">
        <v>100350</v>
      </c>
    </row>
    <row r="152" spans="1:11" x14ac:dyDescent="0.2">
      <c r="A152" s="16" t="s">
        <v>722</v>
      </c>
      <c r="B152" s="17" t="s">
        <v>723</v>
      </c>
      <c r="C152" s="10">
        <f t="shared" si="11"/>
        <v>0.16224337603088262</v>
      </c>
      <c r="D152" s="11">
        <f t="shared" si="12"/>
        <v>0.83775662396911743</v>
      </c>
      <c r="E152" s="32">
        <f t="shared" si="13"/>
        <v>5.0445458656955003E-2</v>
      </c>
      <c r="F152" s="12">
        <v>8.4880219924073838E-2</v>
      </c>
      <c r="G152" s="13">
        <v>38195</v>
      </c>
      <c r="H152" s="14">
        <v>7397</v>
      </c>
      <c r="I152" s="14">
        <v>2299.9093510878924</v>
      </c>
      <c r="J152" s="15">
        <v>45592</v>
      </c>
      <c r="K152" s="15">
        <v>2038</v>
      </c>
    </row>
    <row r="153" spans="1:11" x14ac:dyDescent="0.2">
      <c r="A153" s="16" t="s">
        <v>372</v>
      </c>
      <c r="B153" s="17" t="s">
        <v>373</v>
      </c>
      <c r="C153" s="10">
        <f t="shared" si="11"/>
        <v>0.16211885963463382</v>
      </c>
      <c r="D153" s="11">
        <f t="shared" si="12"/>
        <v>0.83788114036536621</v>
      </c>
      <c r="E153" s="32">
        <f t="shared" si="13"/>
        <v>4.6471513948915383E-2</v>
      </c>
      <c r="F153" s="12">
        <v>4.0928893882942026E-2</v>
      </c>
      <c r="G153" s="13">
        <v>253635</v>
      </c>
      <c r="H153" s="14">
        <v>49075</v>
      </c>
      <c r="I153" s="14">
        <v>14067.391987476176</v>
      </c>
      <c r="J153" s="15">
        <v>302710</v>
      </c>
      <c r="K153" s="15">
        <v>13727</v>
      </c>
    </row>
    <row r="154" spans="1:11" x14ac:dyDescent="0.2">
      <c r="A154" s="16" t="s">
        <v>746</v>
      </c>
      <c r="B154" s="17" t="s">
        <v>747</v>
      </c>
      <c r="C154" s="10">
        <f t="shared" si="11"/>
        <v>0.16081835394791846</v>
      </c>
      <c r="D154" s="11">
        <f t="shared" si="12"/>
        <v>0.83918164605208156</v>
      </c>
      <c r="E154" s="32">
        <f t="shared" si="13"/>
        <v>4.0738723216550414E-2</v>
      </c>
      <c r="F154" s="12">
        <v>5.16599759721042E-2</v>
      </c>
      <c r="G154" s="13">
        <v>34127</v>
      </c>
      <c r="H154" s="14">
        <v>6540</v>
      </c>
      <c r="I154" s="14">
        <v>1656.7216570474557</v>
      </c>
      <c r="J154" s="15">
        <v>40667</v>
      </c>
      <c r="K154" s="15">
        <v>1964</v>
      </c>
    </row>
    <row r="155" spans="1:11" x14ac:dyDescent="0.2">
      <c r="A155" s="16" t="s">
        <v>666</v>
      </c>
      <c r="B155" s="17" t="s">
        <v>667</v>
      </c>
      <c r="C155" s="10">
        <f t="shared" si="11"/>
        <v>0.15982514855542654</v>
      </c>
      <c r="D155" s="11">
        <f t="shared" si="12"/>
        <v>0.84017485144457349</v>
      </c>
      <c r="E155" s="32">
        <f t="shared" si="13"/>
        <v>6.8070497552089743E-2</v>
      </c>
      <c r="F155" s="12">
        <v>7.9587025445085766E-2</v>
      </c>
      <c r="G155" s="13">
        <v>36903</v>
      </c>
      <c r="H155" s="14">
        <v>7020</v>
      </c>
      <c r="I155" s="14">
        <v>2989.8604639804375</v>
      </c>
      <c r="J155" s="15">
        <v>43923</v>
      </c>
      <c r="K155" s="15">
        <v>1858</v>
      </c>
    </row>
    <row r="156" spans="1:11" x14ac:dyDescent="0.2">
      <c r="A156" s="16" t="s">
        <v>770</v>
      </c>
      <c r="B156" s="17" t="s">
        <v>771</v>
      </c>
      <c r="C156" s="10">
        <f t="shared" si="11"/>
        <v>0.15831319105168423</v>
      </c>
      <c r="D156" s="11">
        <f t="shared" si="12"/>
        <v>0.84168680894831571</v>
      </c>
      <c r="E156" s="32">
        <f t="shared" si="13"/>
        <v>5.4523831042750673E-2</v>
      </c>
      <c r="F156" s="12">
        <v>6.2566446299170256E-2</v>
      </c>
      <c r="G156" s="13">
        <v>245499</v>
      </c>
      <c r="H156" s="14">
        <v>46176</v>
      </c>
      <c r="I156" s="14">
        <v>15903.238419394302</v>
      </c>
      <c r="J156" s="15">
        <v>291675</v>
      </c>
      <c r="K156" s="15">
        <v>13700</v>
      </c>
    </row>
    <row r="157" spans="1:11" x14ac:dyDescent="0.2">
      <c r="A157" s="16" t="s">
        <v>86</v>
      </c>
      <c r="B157" s="17" t="s">
        <v>87</v>
      </c>
      <c r="C157" s="10">
        <f t="shared" si="11"/>
        <v>0.15713426152326707</v>
      </c>
      <c r="D157" s="11">
        <f t="shared" si="12"/>
        <v>0.84286573847673296</v>
      </c>
      <c r="E157" s="35">
        <v>0.04</v>
      </c>
      <c r="F157" s="12">
        <v>3.9810128652342888E-2</v>
      </c>
      <c r="G157" s="13">
        <v>703213</v>
      </c>
      <c r="H157" s="14">
        <v>131099</v>
      </c>
      <c r="I157" s="30">
        <v>29335.219695660846</v>
      </c>
      <c r="J157" s="15">
        <v>834312</v>
      </c>
      <c r="K157" s="15">
        <v>42014</v>
      </c>
    </row>
    <row r="158" spans="1:11" x14ac:dyDescent="0.2">
      <c r="A158" s="16" t="s">
        <v>594</v>
      </c>
      <c r="B158" s="17" t="s">
        <v>595</v>
      </c>
      <c r="C158" s="10">
        <f t="shared" si="11"/>
        <v>0.15468487066946551</v>
      </c>
      <c r="D158" s="11">
        <f t="shared" si="12"/>
        <v>0.84531512933053454</v>
      </c>
      <c r="E158" s="35">
        <v>0.01</v>
      </c>
      <c r="F158" s="12">
        <v>3.2631114485957333E-2</v>
      </c>
      <c r="G158" s="13">
        <v>97453</v>
      </c>
      <c r="H158" s="14">
        <v>17833</v>
      </c>
      <c r="I158" s="30">
        <v>257.79242396931159</v>
      </c>
      <c r="J158" s="15">
        <v>115286</v>
      </c>
      <c r="K158" s="15">
        <v>6072</v>
      </c>
    </row>
    <row r="159" spans="1:11" x14ac:dyDescent="0.2">
      <c r="A159" s="16" t="s">
        <v>268</v>
      </c>
      <c r="B159" s="17" t="s">
        <v>269</v>
      </c>
      <c r="C159" s="10">
        <f t="shared" si="11"/>
        <v>0.15424806931861859</v>
      </c>
      <c r="D159" s="11">
        <f t="shared" si="12"/>
        <v>0.84575193068138144</v>
      </c>
      <c r="E159" s="35">
        <v>0.04</v>
      </c>
      <c r="F159" s="12">
        <v>4.9939044454393927E-2</v>
      </c>
      <c r="G159" s="13">
        <v>741524</v>
      </c>
      <c r="H159" s="14">
        <v>135239</v>
      </c>
      <c r="I159" s="30">
        <v>31957.618713066364</v>
      </c>
      <c r="J159" s="15">
        <v>876763</v>
      </c>
      <c r="K159" s="15">
        <v>42180</v>
      </c>
    </row>
    <row r="160" spans="1:11" x14ac:dyDescent="0.2">
      <c r="A160" s="16" t="s">
        <v>886</v>
      </c>
      <c r="B160" s="17" t="s">
        <v>887</v>
      </c>
      <c r="C160" s="10">
        <f t="shared" si="11"/>
        <v>0.15406294034758103</v>
      </c>
      <c r="D160" s="11">
        <f t="shared" si="12"/>
        <v>0.84593705965241894</v>
      </c>
      <c r="E160" s="32">
        <f>I160/J160</f>
        <v>4.1495997917102109E-2</v>
      </c>
      <c r="F160" s="12">
        <v>5.0083287062742919E-2</v>
      </c>
      <c r="G160" s="13">
        <v>9005</v>
      </c>
      <c r="H160" s="14">
        <v>1640</v>
      </c>
      <c r="I160" s="14">
        <v>441.72489782755196</v>
      </c>
      <c r="J160" s="15">
        <v>10645</v>
      </c>
      <c r="K160" s="15">
        <v>518</v>
      </c>
    </row>
    <row r="161" spans="1:11" x14ac:dyDescent="0.2">
      <c r="A161" s="16" t="s">
        <v>848</v>
      </c>
      <c r="B161" s="17" t="s">
        <v>849</v>
      </c>
      <c r="C161" s="10">
        <f t="shared" si="11"/>
        <v>0.15375816993464053</v>
      </c>
      <c r="D161" s="11">
        <f t="shared" si="12"/>
        <v>0.84624183006535947</v>
      </c>
      <c r="E161" s="32">
        <f>I161/J161</f>
        <v>8.8877392521209048E-2</v>
      </c>
      <c r="F161" s="12">
        <v>9.2327991246701421E-2</v>
      </c>
      <c r="G161" s="13">
        <v>31074</v>
      </c>
      <c r="H161" s="14">
        <v>5646</v>
      </c>
      <c r="I161" s="14">
        <v>3263.5778533787961</v>
      </c>
      <c r="J161" s="15">
        <v>36720</v>
      </c>
      <c r="K161" s="15">
        <v>1945</v>
      </c>
    </row>
    <row r="162" spans="1:11" x14ac:dyDescent="0.2">
      <c r="A162" s="16" t="s">
        <v>750</v>
      </c>
      <c r="B162" s="17" t="s">
        <v>751</v>
      </c>
      <c r="C162" s="10">
        <f t="shared" si="11"/>
        <v>0.15357662766131219</v>
      </c>
      <c r="D162" s="11">
        <f t="shared" si="12"/>
        <v>0.84642337233868781</v>
      </c>
      <c r="E162" s="32">
        <f>I162/J162</f>
        <v>4.8937221048200814E-2</v>
      </c>
      <c r="F162" s="12">
        <v>4.6686954585458441E-2</v>
      </c>
      <c r="G162" s="13">
        <v>471545</v>
      </c>
      <c r="H162" s="14">
        <v>85558</v>
      </c>
      <c r="I162" s="14">
        <v>27263.072657615819</v>
      </c>
      <c r="J162" s="15">
        <v>557103</v>
      </c>
      <c r="K162" s="15">
        <v>27812</v>
      </c>
    </row>
    <row r="163" spans="1:11" x14ac:dyDescent="0.2">
      <c r="A163" s="16" t="s">
        <v>588</v>
      </c>
      <c r="B163" s="17" t="s">
        <v>589</v>
      </c>
      <c r="C163" s="10">
        <f t="shared" si="11"/>
        <v>0.15306226261530115</v>
      </c>
      <c r="D163" s="11">
        <f t="shared" si="12"/>
        <v>0.84693773738469891</v>
      </c>
      <c r="E163" s="35">
        <v>0.04</v>
      </c>
      <c r="F163" s="12">
        <v>7.6693227091633467E-2</v>
      </c>
      <c r="G163" s="13">
        <v>199796</v>
      </c>
      <c r="H163" s="14">
        <v>36108</v>
      </c>
      <c r="I163" s="30">
        <v>9027.3581037527892</v>
      </c>
      <c r="J163" s="15">
        <v>235904</v>
      </c>
      <c r="K163" s="15">
        <v>10949</v>
      </c>
    </row>
    <row r="164" spans="1:11" x14ac:dyDescent="0.2">
      <c r="A164" s="16" t="s">
        <v>956</v>
      </c>
      <c r="B164" s="17" t="s">
        <v>957</v>
      </c>
      <c r="C164" s="10">
        <f t="shared" si="11"/>
        <v>0.15280430016267063</v>
      </c>
      <c r="D164" s="11">
        <f t="shared" si="12"/>
        <v>0.84719569983732934</v>
      </c>
      <c r="E164" s="32">
        <f>I164/J164</f>
        <v>5.2259513495095222E-2</v>
      </c>
      <c r="F164" s="28">
        <v>9.2248612096673205E-2</v>
      </c>
      <c r="G164" s="13">
        <v>47914</v>
      </c>
      <c r="H164" s="14">
        <v>8642</v>
      </c>
      <c r="I164" s="14">
        <v>2955.5890452286053</v>
      </c>
      <c r="J164" s="15">
        <v>56556</v>
      </c>
      <c r="K164" s="15">
        <v>2604</v>
      </c>
    </row>
    <row r="165" spans="1:11" x14ac:dyDescent="0.2">
      <c r="A165" s="16" t="s">
        <v>598</v>
      </c>
      <c r="B165" s="17" t="s">
        <v>599</v>
      </c>
      <c r="C165" s="10">
        <f t="shared" si="11"/>
        <v>0.1527066371919987</v>
      </c>
      <c r="D165" s="11">
        <f t="shared" si="12"/>
        <v>0.84729336280800127</v>
      </c>
      <c r="E165" s="35">
        <v>0.01</v>
      </c>
      <c r="F165" s="12">
        <v>4.7328147122925913E-2</v>
      </c>
      <c r="G165" s="13">
        <v>62859</v>
      </c>
      <c r="H165" s="14">
        <v>11329</v>
      </c>
      <c r="I165" s="30">
        <v>144.89601834427827</v>
      </c>
      <c r="J165" s="15">
        <v>74188</v>
      </c>
      <c r="K165" s="15">
        <v>3604</v>
      </c>
    </row>
    <row r="166" spans="1:11" x14ac:dyDescent="0.2">
      <c r="A166" s="16" t="s">
        <v>94</v>
      </c>
      <c r="B166" s="17" t="s">
        <v>95</v>
      </c>
      <c r="C166" s="10">
        <f t="shared" si="11"/>
        <v>0.15244593758042416</v>
      </c>
      <c r="D166" s="11">
        <f t="shared" si="12"/>
        <v>0.84755406241957587</v>
      </c>
      <c r="E166" s="35">
        <v>0.04</v>
      </c>
      <c r="F166" s="12">
        <v>3.7471686964514327E-2</v>
      </c>
      <c r="G166" s="13">
        <v>243704</v>
      </c>
      <c r="H166" s="14">
        <v>43834</v>
      </c>
      <c r="I166" s="30">
        <v>10017.844851664899</v>
      </c>
      <c r="J166" s="15">
        <v>287538</v>
      </c>
      <c r="K166" s="15">
        <v>14127</v>
      </c>
    </row>
    <row r="167" spans="1:11" x14ac:dyDescent="0.2">
      <c r="A167" s="16" t="s">
        <v>810</v>
      </c>
      <c r="B167" s="17" t="s">
        <v>811</v>
      </c>
      <c r="C167" s="10">
        <f t="shared" si="11"/>
        <v>0.15181974367582299</v>
      </c>
      <c r="D167" s="11">
        <f t="shared" si="12"/>
        <v>0.84818025632417704</v>
      </c>
      <c r="E167" s="32">
        <f>I167/J167</f>
        <v>6.4616657562104399E-2</v>
      </c>
      <c r="F167" s="12">
        <v>7.8857302507508553E-2</v>
      </c>
      <c r="G167" s="13">
        <v>42951</v>
      </c>
      <c r="H167" s="14">
        <v>7688</v>
      </c>
      <c r="I167" s="14">
        <v>3272.1229222874044</v>
      </c>
      <c r="J167" s="15">
        <v>50639</v>
      </c>
      <c r="K167" s="15">
        <v>2418</v>
      </c>
    </row>
    <row r="168" spans="1:11" x14ac:dyDescent="0.2">
      <c r="A168" s="16" t="s">
        <v>336</v>
      </c>
      <c r="B168" s="17" t="s">
        <v>337</v>
      </c>
      <c r="C168" s="10">
        <f t="shared" si="11"/>
        <v>0.1515490196977628</v>
      </c>
      <c r="D168" s="11">
        <f t="shared" si="12"/>
        <v>0.8484509803022372</v>
      </c>
      <c r="E168" s="35">
        <v>0.01</v>
      </c>
      <c r="F168" s="12">
        <v>1.5692731779258583E-2</v>
      </c>
      <c r="G168" s="13">
        <v>2590180</v>
      </c>
      <c r="H168" s="14">
        <v>462654</v>
      </c>
      <c r="I168" s="31">
        <v>0</v>
      </c>
      <c r="J168" s="15">
        <v>3052834</v>
      </c>
      <c r="K168" s="15">
        <v>153153</v>
      </c>
    </row>
    <row r="169" spans="1:11" x14ac:dyDescent="0.2">
      <c r="A169" s="16" t="s">
        <v>574</v>
      </c>
      <c r="B169" s="17" t="s">
        <v>575</v>
      </c>
      <c r="C169" s="10">
        <f t="shared" si="11"/>
        <v>0.1514490117618528</v>
      </c>
      <c r="D169" s="11">
        <f t="shared" si="12"/>
        <v>0.84855098823814723</v>
      </c>
      <c r="E169" s="35">
        <v>0.02</v>
      </c>
      <c r="F169" s="12">
        <v>3.4295513003715347E-2</v>
      </c>
      <c r="G169" s="13">
        <v>13996</v>
      </c>
      <c r="H169" s="14">
        <v>2498</v>
      </c>
      <c r="I169" s="30">
        <v>317.10941302640799</v>
      </c>
      <c r="J169" s="15">
        <v>16494</v>
      </c>
      <c r="K169" s="15">
        <v>798</v>
      </c>
    </row>
    <row r="170" spans="1:11" x14ac:dyDescent="0.2">
      <c r="A170" s="16" t="s">
        <v>210</v>
      </c>
      <c r="B170" s="17" t="s">
        <v>211</v>
      </c>
      <c r="C170" s="10">
        <f t="shared" si="11"/>
        <v>0.15090943797551198</v>
      </c>
      <c r="D170" s="11">
        <f t="shared" si="12"/>
        <v>0.84909056202448796</v>
      </c>
      <c r="E170" s="32">
        <f>I170/J170</f>
        <v>5.2545603438771203E-2</v>
      </c>
      <c r="F170" s="12">
        <v>4.0851719818865019E-2</v>
      </c>
      <c r="G170" s="13">
        <v>31137</v>
      </c>
      <c r="H170" s="14">
        <v>5534</v>
      </c>
      <c r="I170" s="14">
        <v>1926.8998237031788</v>
      </c>
      <c r="J170" s="15">
        <v>36671</v>
      </c>
      <c r="K170" s="15">
        <v>1926</v>
      </c>
    </row>
    <row r="171" spans="1:11" x14ac:dyDescent="0.2">
      <c r="A171" s="16" t="s">
        <v>498</v>
      </c>
      <c r="B171" s="17" t="s">
        <v>499</v>
      </c>
      <c r="C171" s="10">
        <f t="shared" si="11"/>
        <v>0.15031172864631892</v>
      </c>
      <c r="D171" s="11">
        <f t="shared" si="12"/>
        <v>0.84968827135368108</v>
      </c>
      <c r="E171" s="32">
        <f>I171/J171</f>
        <v>4.8973992265975895E-2</v>
      </c>
      <c r="F171" s="12">
        <v>0.13344944837821568</v>
      </c>
      <c r="G171" s="13">
        <v>3319122</v>
      </c>
      <c r="H171" s="14">
        <v>587160</v>
      </c>
      <c r="I171" s="14">
        <v>191306.22445672084</v>
      </c>
      <c r="J171" s="15">
        <v>3906282</v>
      </c>
      <c r="K171" s="15">
        <v>170707</v>
      </c>
    </row>
    <row r="172" spans="1:11" x14ac:dyDescent="0.2">
      <c r="A172" s="16" t="s">
        <v>946</v>
      </c>
      <c r="B172" s="17" t="s">
        <v>947</v>
      </c>
      <c r="C172" s="10">
        <f t="shared" si="11"/>
        <v>0.14991417050760864</v>
      </c>
      <c r="D172" s="11">
        <f t="shared" si="12"/>
        <v>0.85008582949239142</v>
      </c>
      <c r="E172" s="32">
        <f>I172/J172</f>
        <v>6.1955876010842112E-2</v>
      </c>
      <c r="F172" s="12">
        <v>0.13265719581275595</v>
      </c>
      <c r="G172" s="13">
        <v>2110123</v>
      </c>
      <c r="H172" s="14">
        <v>372124</v>
      </c>
      <c r="I172" s="14">
        <v>153789.7873602848</v>
      </c>
      <c r="J172" s="15">
        <v>2482247</v>
      </c>
      <c r="K172" s="15">
        <v>111855</v>
      </c>
    </row>
    <row r="173" spans="1:11" x14ac:dyDescent="0.2">
      <c r="A173" s="16" t="s">
        <v>934</v>
      </c>
      <c r="B173" s="17" t="s">
        <v>935</v>
      </c>
      <c r="C173" s="10">
        <f t="shared" si="11"/>
        <v>0.14956693190620379</v>
      </c>
      <c r="D173" s="11">
        <f t="shared" si="12"/>
        <v>0.85043306809379626</v>
      </c>
      <c r="E173" s="35">
        <v>0.04</v>
      </c>
      <c r="F173" s="12">
        <v>5.5353150616875055E-2</v>
      </c>
      <c r="G173" s="13">
        <v>24154</v>
      </c>
      <c r="H173" s="14">
        <v>4248</v>
      </c>
      <c r="I173" s="30">
        <v>964.08551878623791</v>
      </c>
      <c r="J173" s="15">
        <v>28402</v>
      </c>
      <c r="K173" s="15">
        <v>1284</v>
      </c>
    </row>
    <row r="174" spans="1:11" x14ac:dyDescent="0.2">
      <c r="A174" s="16" t="s">
        <v>360</v>
      </c>
      <c r="B174" s="17" t="s">
        <v>361</v>
      </c>
      <c r="C174" s="10">
        <f t="shared" si="11"/>
        <v>0.14950037850113551</v>
      </c>
      <c r="D174" s="11">
        <f t="shared" si="12"/>
        <v>0.85049962149886449</v>
      </c>
      <c r="E174" s="35">
        <v>0.04</v>
      </c>
      <c r="F174" s="12">
        <v>3.3039314291817605E-2</v>
      </c>
      <c r="G174" s="13">
        <v>112351</v>
      </c>
      <c r="H174" s="14">
        <v>19749</v>
      </c>
      <c r="I174" s="30">
        <v>4276.286194172736</v>
      </c>
      <c r="J174" s="15">
        <v>132100</v>
      </c>
      <c r="K174" s="15">
        <v>5900</v>
      </c>
    </row>
    <row r="175" spans="1:11" x14ac:dyDescent="0.2">
      <c r="A175" s="16" t="s">
        <v>496</v>
      </c>
      <c r="B175" s="17" t="s">
        <v>497</v>
      </c>
      <c r="C175" s="10">
        <f t="shared" si="11"/>
        <v>0.14889781410936548</v>
      </c>
      <c r="D175" s="11">
        <f t="shared" si="12"/>
        <v>0.85110218589063447</v>
      </c>
      <c r="E175" s="35">
        <v>0.04</v>
      </c>
      <c r="F175" s="12">
        <v>2.9460775997867339E-2</v>
      </c>
      <c r="G175" s="13">
        <v>1031575</v>
      </c>
      <c r="H175" s="14">
        <v>180471</v>
      </c>
      <c r="I175" s="30">
        <v>44943.79759983335</v>
      </c>
      <c r="J175" s="15">
        <v>1212046</v>
      </c>
      <c r="K175" s="15">
        <v>59342</v>
      </c>
    </row>
    <row r="176" spans="1:11" x14ac:dyDescent="0.2">
      <c r="A176" s="16" t="s">
        <v>370</v>
      </c>
      <c r="B176" s="17" t="s">
        <v>371</v>
      </c>
      <c r="C176" s="10">
        <f t="shared" si="11"/>
        <v>0.14878843468499303</v>
      </c>
      <c r="D176" s="11">
        <f t="shared" si="12"/>
        <v>0.85121156531500697</v>
      </c>
      <c r="E176" s="35">
        <v>0.04</v>
      </c>
      <c r="F176" s="12">
        <v>3.320810066647796E-2</v>
      </c>
      <c r="G176" s="13">
        <v>155444</v>
      </c>
      <c r="H176" s="14">
        <v>27171</v>
      </c>
      <c r="I176" s="30">
        <v>4606.1732505707978</v>
      </c>
      <c r="J176" s="15">
        <v>182615</v>
      </c>
      <c r="K176" s="15">
        <v>8560</v>
      </c>
    </row>
    <row r="177" spans="1:11" x14ac:dyDescent="0.2">
      <c r="A177" s="16" t="s">
        <v>822</v>
      </c>
      <c r="B177" s="17" t="s">
        <v>823</v>
      </c>
      <c r="C177" s="10">
        <f t="shared" si="11"/>
        <v>0.14877007521854035</v>
      </c>
      <c r="D177" s="11">
        <f t="shared" si="12"/>
        <v>0.85122992478145965</v>
      </c>
      <c r="E177" s="35">
        <v>0.04</v>
      </c>
      <c r="F177" s="12">
        <v>8.2489491784486058E-2</v>
      </c>
      <c r="G177" s="13">
        <v>20936</v>
      </c>
      <c r="H177" s="14">
        <v>3659</v>
      </c>
      <c r="I177" s="30">
        <v>944.27516761695438</v>
      </c>
      <c r="J177" s="15">
        <v>24595</v>
      </c>
      <c r="K177" s="15">
        <v>1149</v>
      </c>
    </row>
    <row r="178" spans="1:11" x14ac:dyDescent="0.2">
      <c r="A178" s="16" t="s">
        <v>870</v>
      </c>
      <c r="B178" s="17" t="s">
        <v>871</v>
      </c>
      <c r="C178" s="10">
        <f t="shared" si="11"/>
        <v>0.14826900119379227</v>
      </c>
      <c r="D178" s="11">
        <f t="shared" si="12"/>
        <v>0.85173099880620773</v>
      </c>
      <c r="E178" s="32">
        <f>I178/J178</f>
        <v>4.8743912453678519E-2</v>
      </c>
      <c r="F178" s="12">
        <v>5.9147822836852923E-2</v>
      </c>
      <c r="G178" s="13">
        <v>10702</v>
      </c>
      <c r="H178" s="14">
        <v>1863</v>
      </c>
      <c r="I178" s="14">
        <v>612.46725998047054</v>
      </c>
      <c r="J178" s="15">
        <v>12565</v>
      </c>
      <c r="K178" s="15">
        <v>643</v>
      </c>
    </row>
    <row r="179" spans="1:11" x14ac:dyDescent="0.2">
      <c r="A179" s="16" t="s">
        <v>420</v>
      </c>
      <c r="B179" s="17" t="s">
        <v>421</v>
      </c>
      <c r="C179" s="10">
        <f t="shared" si="11"/>
        <v>0.14814536717224808</v>
      </c>
      <c r="D179" s="11">
        <f t="shared" si="12"/>
        <v>0.85185463282775187</v>
      </c>
      <c r="E179" s="32">
        <f>I179/J179</f>
        <v>5.9634046544091796E-2</v>
      </c>
      <c r="F179" s="12">
        <v>5.7488280780479989E-2</v>
      </c>
      <c r="G179" s="13">
        <v>499180</v>
      </c>
      <c r="H179" s="14">
        <v>86812</v>
      </c>
      <c r="I179" s="14">
        <v>34945.074202465439</v>
      </c>
      <c r="J179" s="15">
        <v>585992</v>
      </c>
      <c r="K179" s="15">
        <v>25368</v>
      </c>
    </row>
    <row r="180" spans="1:11" x14ac:dyDescent="0.2">
      <c r="A180" s="16" t="s">
        <v>180</v>
      </c>
      <c r="B180" s="17" t="s">
        <v>181</v>
      </c>
      <c r="C180" s="10">
        <f t="shared" si="11"/>
        <v>0.14760581623202071</v>
      </c>
      <c r="D180" s="11">
        <f t="shared" si="12"/>
        <v>0.85239418376797926</v>
      </c>
      <c r="E180" s="35">
        <v>0.04</v>
      </c>
      <c r="F180" s="12">
        <v>4.27370720357092E-2</v>
      </c>
      <c r="G180" s="13">
        <v>358003</v>
      </c>
      <c r="H180" s="14">
        <v>61994</v>
      </c>
      <c r="I180" s="30">
        <v>12339.966988942555</v>
      </c>
      <c r="J180" s="15">
        <v>419997</v>
      </c>
      <c r="K180" s="15">
        <v>20823</v>
      </c>
    </row>
    <row r="181" spans="1:11" x14ac:dyDescent="0.2">
      <c r="A181" s="16" t="s">
        <v>136</v>
      </c>
      <c r="B181" s="17" t="s">
        <v>137</v>
      </c>
      <c r="C181" s="10">
        <f t="shared" si="11"/>
        <v>0.14637206887991153</v>
      </c>
      <c r="D181" s="11">
        <f t="shared" si="12"/>
        <v>0.8536279311200885</v>
      </c>
      <c r="E181" s="35">
        <v>0.04</v>
      </c>
      <c r="F181" s="12">
        <v>2.9204143466742809E-2</v>
      </c>
      <c r="G181" s="13">
        <v>189117</v>
      </c>
      <c r="H181" s="14">
        <v>32428</v>
      </c>
      <c r="I181" s="30">
        <v>6938.0421829555135</v>
      </c>
      <c r="J181" s="15">
        <v>221545</v>
      </c>
      <c r="K181" s="15">
        <v>11070</v>
      </c>
    </row>
    <row r="182" spans="1:11" x14ac:dyDescent="0.2">
      <c r="A182" s="16" t="s">
        <v>374</v>
      </c>
      <c r="B182" s="17" t="s">
        <v>375</v>
      </c>
      <c r="C182" s="10">
        <f t="shared" si="11"/>
        <v>0.14608951062876488</v>
      </c>
      <c r="D182" s="11">
        <f t="shared" si="12"/>
        <v>0.85391048937123515</v>
      </c>
      <c r="E182" s="32">
        <f>I182/J182</f>
        <v>4.5684374219838571E-2</v>
      </c>
      <c r="F182" s="12">
        <v>5.7116589866917811E-2</v>
      </c>
      <c r="G182" s="13">
        <v>445965</v>
      </c>
      <c r="H182" s="14">
        <v>76297</v>
      </c>
      <c r="I182" s="14">
        <v>23859.212648801331</v>
      </c>
      <c r="J182" s="15">
        <v>522262</v>
      </c>
      <c r="K182" s="15">
        <v>22261</v>
      </c>
    </row>
    <row r="183" spans="1:11" x14ac:dyDescent="0.2">
      <c r="A183" s="16" t="s">
        <v>796</v>
      </c>
      <c r="B183" s="17" t="s">
        <v>797</v>
      </c>
      <c r="C183" s="10">
        <f t="shared" si="11"/>
        <v>0.14578470372927421</v>
      </c>
      <c r="D183" s="11">
        <f t="shared" si="12"/>
        <v>0.85421529627072579</v>
      </c>
      <c r="E183" s="32">
        <f>I183/J183</f>
        <v>4.0013551546372608E-2</v>
      </c>
      <c r="F183" s="12">
        <v>5.7499871709344688E-2</v>
      </c>
      <c r="G183" s="13">
        <v>77948</v>
      </c>
      <c r="H183" s="14">
        <v>13303</v>
      </c>
      <c r="I183" s="14">
        <v>3651.2765921580467</v>
      </c>
      <c r="J183" s="15">
        <v>91251</v>
      </c>
      <c r="K183" s="15">
        <v>4664</v>
      </c>
    </row>
    <row r="184" spans="1:11" x14ac:dyDescent="0.2">
      <c r="A184" s="16" t="s">
        <v>618</v>
      </c>
      <c r="B184" s="17" t="s">
        <v>619</v>
      </c>
      <c r="C184" s="10">
        <f t="shared" si="11"/>
        <v>0.14490445859872611</v>
      </c>
      <c r="D184" s="11">
        <f t="shared" si="12"/>
        <v>0.85509554140127386</v>
      </c>
      <c r="E184" s="35">
        <v>0.04</v>
      </c>
      <c r="F184" s="12">
        <v>0.10839488583105246</v>
      </c>
      <c r="G184" s="13">
        <v>80013</v>
      </c>
      <c r="H184" s="14">
        <v>13559</v>
      </c>
      <c r="I184" s="30">
        <v>3445.2196757545712</v>
      </c>
      <c r="J184" s="15">
        <v>93572</v>
      </c>
      <c r="K184" s="15">
        <v>4454</v>
      </c>
    </row>
    <row r="185" spans="1:11" x14ac:dyDescent="0.2">
      <c r="A185" s="16" t="s">
        <v>322</v>
      </c>
      <c r="B185" s="17" t="s">
        <v>323</v>
      </c>
      <c r="C185" s="10">
        <f t="shared" si="11"/>
        <v>0.14443860340824463</v>
      </c>
      <c r="D185" s="11">
        <f t="shared" si="12"/>
        <v>0.85556139659175534</v>
      </c>
      <c r="E185" s="35">
        <v>0.01</v>
      </c>
      <c r="F185" s="12">
        <v>7.6088459234302276E-3</v>
      </c>
      <c r="G185" s="13">
        <v>195299</v>
      </c>
      <c r="H185" s="14">
        <v>32971</v>
      </c>
      <c r="I185" s="31">
        <v>0</v>
      </c>
      <c r="J185" s="15">
        <v>228270</v>
      </c>
      <c r="K185" s="15">
        <v>11456</v>
      </c>
    </row>
    <row r="186" spans="1:11" x14ac:dyDescent="0.2">
      <c r="A186" s="16" t="s">
        <v>928</v>
      </c>
      <c r="B186" s="17" t="s">
        <v>929</v>
      </c>
      <c r="C186" s="10">
        <f t="shared" si="11"/>
        <v>0.14420129067226747</v>
      </c>
      <c r="D186" s="11">
        <f t="shared" si="12"/>
        <v>0.8557987093277325</v>
      </c>
      <c r="E186" s="32">
        <f>I186/J186</f>
        <v>4.8210227387281181E-2</v>
      </c>
      <c r="F186" s="12">
        <v>0.11397215267538174</v>
      </c>
      <c r="G186" s="13">
        <v>101051</v>
      </c>
      <c r="H186" s="14">
        <v>17027</v>
      </c>
      <c r="I186" s="14">
        <v>5692.5672294353872</v>
      </c>
      <c r="J186" s="15">
        <v>118078</v>
      </c>
      <c r="K186" s="15">
        <v>5190</v>
      </c>
    </row>
    <row r="187" spans="1:11" x14ac:dyDescent="0.2">
      <c r="A187" s="16" t="s">
        <v>772</v>
      </c>
      <c r="B187" s="17" t="s">
        <v>773</v>
      </c>
      <c r="C187" s="10">
        <f t="shared" si="11"/>
        <v>0.1441068084730476</v>
      </c>
      <c r="D187" s="11">
        <f t="shared" si="12"/>
        <v>0.85589319152695242</v>
      </c>
      <c r="E187" s="32">
        <f>I187/J187</f>
        <v>5.3868403058202813E-2</v>
      </c>
      <c r="F187" s="12">
        <v>3.1910244076478571E-2</v>
      </c>
      <c r="G187" s="13">
        <v>784795</v>
      </c>
      <c r="H187" s="14">
        <v>132136</v>
      </c>
      <c r="I187" s="14">
        <v>49393.608684560961</v>
      </c>
      <c r="J187" s="15">
        <v>916931</v>
      </c>
      <c r="K187" s="15">
        <v>47050</v>
      </c>
    </row>
    <row r="188" spans="1:11" x14ac:dyDescent="0.2">
      <c r="A188" s="16" t="s">
        <v>218</v>
      </c>
      <c r="B188" s="17" t="s">
        <v>219</v>
      </c>
      <c r="C188" s="10">
        <f t="shared" si="11"/>
        <v>0.14361068814541797</v>
      </c>
      <c r="D188" s="11">
        <f t="shared" si="12"/>
        <v>0.856389311854582</v>
      </c>
      <c r="E188" s="35">
        <v>0.04</v>
      </c>
      <c r="F188" s="12">
        <v>5.0260886904695962E-2</v>
      </c>
      <c r="G188" s="13">
        <v>180538</v>
      </c>
      <c r="H188" s="14">
        <v>30275</v>
      </c>
      <c r="I188" s="30">
        <v>6278.934677863559</v>
      </c>
      <c r="J188" s="15">
        <v>210813</v>
      </c>
      <c r="K188" s="15">
        <v>10383</v>
      </c>
    </row>
    <row r="189" spans="1:11" x14ac:dyDescent="0.2">
      <c r="A189" s="16" t="s">
        <v>184</v>
      </c>
      <c r="B189" s="17" t="s">
        <v>185</v>
      </c>
      <c r="C189" s="10">
        <f t="shared" si="11"/>
        <v>0.14354808934834778</v>
      </c>
      <c r="D189" s="11">
        <f t="shared" si="12"/>
        <v>0.85645191065165216</v>
      </c>
      <c r="E189" s="35">
        <v>0.04</v>
      </c>
      <c r="F189" s="12">
        <v>2.7158684312626632E-2</v>
      </c>
      <c r="G189" s="13">
        <v>23197</v>
      </c>
      <c r="H189" s="14">
        <v>3888</v>
      </c>
      <c r="I189" s="30">
        <v>1057.1453188411424</v>
      </c>
      <c r="J189" s="15">
        <v>27085</v>
      </c>
      <c r="K189" s="15">
        <v>1455</v>
      </c>
    </row>
    <row r="190" spans="1:11" x14ac:dyDescent="0.2">
      <c r="A190" s="16" t="s">
        <v>566</v>
      </c>
      <c r="B190" s="17" t="s">
        <v>567</v>
      </c>
      <c r="C190" s="10">
        <f t="shared" si="11"/>
        <v>0.14350237121421222</v>
      </c>
      <c r="D190" s="11">
        <f t="shared" si="12"/>
        <v>0.85649762878578772</v>
      </c>
      <c r="E190" s="32">
        <f>I190/J190</f>
        <v>4.648558181351143E-2</v>
      </c>
      <c r="F190" s="12">
        <v>8.9390343938594949E-2</v>
      </c>
      <c r="G190" s="13">
        <v>136536</v>
      </c>
      <c r="H190" s="14">
        <v>22876</v>
      </c>
      <c r="I190" s="14">
        <v>7410.3595680554836</v>
      </c>
      <c r="J190" s="15">
        <v>159412</v>
      </c>
      <c r="K190" s="15">
        <v>6853</v>
      </c>
    </row>
    <row r="191" spans="1:11" x14ac:dyDescent="0.2">
      <c r="A191" s="16" t="s">
        <v>818</v>
      </c>
      <c r="B191" s="17" t="s">
        <v>819</v>
      </c>
      <c r="C191" s="10">
        <f t="shared" si="11"/>
        <v>0.14242601545899672</v>
      </c>
      <c r="D191" s="11">
        <f t="shared" si="12"/>
        <v>0.85757398454100331</v>
      </c>
      <c r="E191" s="32">
        <f>I191/J191</f>
        <v>5.5247005532575125E-2</v>
      </c>
      <c r="F191" s="12">
        <v>7.803073829359379E-2</v>
      </c>
      <c r="G191" s="13">
        <v>27848</v>
      </c>
      <c r="H191" s="14">
        <v>4625</v>
      </c>
      <c r="I191" s="14">
        <v>1794.0360106593121</v>
      </c>
      <c r="J191" s="15">
        <v>32473</v>
      </c>
      <c r="K191" s="15">
        <v>1603</v>
      </c>
    </row>
    <row r="192" spans="1:11" x14ac:dyDescent="0.2">
      <c r="A192" s="16" t="s">
        <v>552</v>
      </c>
      <c r="B192" s="17" t="s">
        <v>553</v>
      </c>
      <c r="C192" s="10">
        <f t="shared" si="11"/>
        <v>0.14167786689789724</v>
      </c>
      <c r="D192" s="11">
        <f t="shared" si="12"/>
        <v>0.8583221331021027</v>
      </c>
      <c r="E192" s="35">
        <v>0.04</v>
      </c>
      <c r="F192" s="12">
        <v>2.4801487078980868E-2</v>
      </c>
      <c r="G192" s="13">
        <v>98986</v>
      </c>
      <c r="H192" s="14">
        <v>16339</v>
      </c>
      <c r="I192" s="30">
        <v>3105.5962341107643</v>
      </c>
      <c r="J192" s="15">
        <v>115325</v>
      </c>
      <c r="K192" s="15">
        <v>5588</v>
      </c>
    </row>
    <row r="193" spans="1:11" x14ac:dyDescent="0.2">
      <c r="A193" s="16" t="s">
        <v>576</v>
      </c>
      <c r="B193" s="17" t="s">
        <v>577</v>
      </c>
      <c r="C193" s="10">
        <f t="shared" si="11"/>
        <v>0.14135691488620367</v>
      </c>
      <c r="D193" s="11">
        <f t="shared" si="12"/>
        <v>0.85864308511379628</v>
      </c>
      <c r="E193" s="32">
        <f>I193/J193</f>
        <v>5.492013581494825E-2</v>
      </c>
      <c r="F193" s="12">
        <v>8.4566253033266509E-2</v>
      </c>
      <c r="G193" s="13">
        <v>123217</v>
      </c>
      <c r="H193" s="14">
        <v>20285</v>
      </c>
      <c r="I193" s="14">
        <v>7881.1493297167035</v>
      </c>
      <c r="J193" s="15">
        <v>143502</v>
      </c>
      <c r="K193" s="15">
        <v>6992</v>
      </c>
    </row>
    <row r="194" spans="1:11" x14ac:dyDescent="0.2">
      <c r="A194" s="16" t="s">
        <v>914</v>
      </c>
      <c r="B194" s="17" t="s">
        <v>915</v>
      </c>
      <c r="C194" s="10">
        <f t="shared" si="11"/>
        <v>0.140976060668943</v>
      </c>
      <c r="D194" s="11">
        <f t="shared" si="12"/>
        <v>0.85902393933105703</v>
      </c>
      <c r="E194" s="35">
        <v>0.04</v>
      </c>
      <c r="F194" s="12">
        <v>5.4682009838369641E-2</v>
      </c>
      <c r="G194" s="13">
        <v>45536</v>
      </c>
      <c r="H194" s="14">
        <v>7473</v>
      </c>
      <c r="I194" s="30">
        <v>1667.5103805129036</v>
      </c>
      <c r="J194" s="15">
        <v>53009</v>
      </c>
      <c r="K194" s="15">
        <v>2631</v>
      </c>
    </row>
    <row r="195" spans="1:11" x14ac:dyDescent="0.2">
      <c r="A195" s="16" t="s">
        <v>132</v>
      </c>
      <c r="B195" s="17" t="s">
        <v>133</v>
      </c>
      <c r="C195" s="10">
        <f t="shared" si="11"/>
        <v>0.14097058497761039</v>
      </c>
      <c r="D195" s="11">
        <f t="shared" si="12"/>
        <v>0.85902941502238961</v>
      </c>
      <c r="E195" s="35">
        <v>0.04</v>
      </c>
      <c r="F195" s="12">
        <v>4.8392147327859007E-2</v>
      </c>
      <c r="G195" s="13">
        <v>542898</v>
      </c>
      <c r="H195" s="14">
        <v>89092</v>
      </c>
      <c r="I195" s="30">
        <v>17831.753993070815</v>
      </c>
      <c r="J195" s="15">
        <v>631990</v>
      </c>
      <c r="K195" s="15">
        <v>30029</v>
      </c>
    </row>
    <row r="196" spans="1:11" x14ac:dyDescent="0.2">
      <c r="A196" s="16" t="s">
        <v>760</v>
      </c>
      <c r="B196" s="17" t="s">
        <v>761</v>
      </c>
      <c r="C196" s="10">
        <f t="shared" ref="C196:C259" si="14">H196/J196</f>
        <v>0.14047658225007853</v>
      </c>
      <c r="D196" s="11">
        <f t="shared" ref="D196:D259" si="15">G196/J196</f>
        <v>0.85952341774992147</v>
      </c>
      <c r="E196" s="35">
        <v>0.04</v>
      </c>
      <c r="F196" s="12">
        <v>3.7278106508875739E-2</v>
      </c>
      <c r="G196" s="13">
        <v>57460</v>
      </c>
      <c r="H196" s="14">
        <v>9391</v>
      </c>
      <c r="I196" s="30">
        <v>1646.5304340993846</v>
      </c>
      <c r="J196" s="15">
        <v>66851</v>
      </c>
      <c r="K196" s="15">
        <v>3345</v>
      </c>
    </row>
    <row r="197" spans="1:11" x14ac:dyDescent="0.2">
      <c r="A197" s="16" t="s">
        <v>144</v>
      </c>
      <c r="B197" s="17" t="s">
        <v>145</v>
      </c>
      <c r="C197" s="10">
        <f t="shared" si="14"/>
        <v>0.14047069087580541</v>
      </c>
      <c r="D197" s="11">
        <f t="shared" si="15"/>
        <v>0.85952930912419456</v>
      </c>
      <c r="E197" s="35">
        <v>0.04</v>
      </c>
      <c r="F197" s="12">
        <v>2.0084197214503219E-2</v>
      </c>
      <c r="G197" s="13">
        <v>120194</v>
      </c>
      <c r="H197" s="14">
        <v>19643</v>
      </c>
      <c r="I197" s="30">
        <v>3462.2603776041633</v>
      </c>
      <c r="J197" s="15">
        <v>139837</v>
      </c>
      <c r="K197" s="15">
        <v>7047</v>
      </c>
    </row>
    <row r="198" spans="1:11" x14ac:dyDescent="0.2">
      <c r="A198" s="16" t="s">
        <v>852</v>
      </c>
      <c r="B198" s="17" t="s">
        <v>853</v>
      </c>
      <c r="C198" s="10">
        <f t="shared" si="14"/>
        <v>0.14035255796129525</v>
      </c>
      <c r="D198" s="11">
        <f t="shared" si="15"/>
        <v>0.85964744203870469</v>
      </c>
      <c r="E198" s="32">
        <f>I198/J198</f>
        <v>6.7020333141756705E-2</v>
      </c>
      <c r="F198" s="12">
        <v>6.3486756565994285E-2</v>
      </c>
      <c r="G198" s="13">
        <v>26919</v>
      </c>
      <c r="H198" s="14">
        <v>4395</v>
      </c>
      <c r="I198" s="14">
        <v>2098.6747120009695</v>
      </c>
      <c r="J198" s="15">
        <v>31314</v>
      </c>
      <c r="K198" s="15">
        <v>1722</v>
      </c>
    </row>
    <row r="199" spans="1:11" x14ac:dyDescent="0.2">
      <c r="A199" s="16" t="s">
        <v>632</v>
      </c>
      <c r="B199" s="17" t="s">
        <v>633</v>
      </c>
      <c r="C199" s="10">
        <f t="shared" si="14"/>
        <v>0.1400478341748605</v>
      </c>
      <c r="D199" s="11">
        <f t="shared" si="15"/>
        <v>0.85995216582513956</v>
      </c>
      <c r="E199" s="35">
        <v>0.04</v>
      </c>
      <c r="F199" s="12">
        <v>3.1597651421508034E-2</v>
      </c>
      <c r="G199" s="13">
        <v>12944</v>
      </c>
      <c r="H199" s="14">
        <v>2108</v>
      </c>
      <c r="I199" s="30">
        <v>517.19827366991524</v>
      </c>
      <c r="J199" s="15">
        <v>15052</v>
      </c>
      <c r="K199" s="15">
        <v>817</v>
      </c>
    </row>
    <row r="200" spans="1:11" x14ac:dyDescent="0.2">
      <c r="A200" s="16" t="s">
        <v>908</v>
      </c>
      <c r="B200" s="17" t="s">
        <v>909</v>
      </c>
      <c r="C200" s="10">
        <f t="shared" si="14"/>
        <v>0.13996636432711168</v>
      </c>
      <c r="D200" s="11">
        <f t="shared" si="15"/>
        <v>0.86003363567288826</v>
      </c>
      <c r="E200" s="35">
        <v>0.02</v>
      </c>
      <c r="F200" s="12">
        <v>4.516654899249966E-2</v>
      </c>
      <c r="G200" s="13">
        <v>541042</v>
      </c>
      <c r="H200" s="14">
        <v>88052</v>
      </c>
      <c r="I200" s="30">
        <v>11024.146253660547</v>
      </c>
      <c r="J200" s="15">
        <v>629094</v>
      </c>
      <c r="K200" s="15">
        <v>31264</v>
      </c>
    </row>
    <row r="201" spans="1:11" x14ac:dyDescent="0.2">
      <c r="A201" s="16" t="s">
        <v>102</v>
      </c>
      <c r="B201" s="17" t="s">
        <v>103</v>
      </c>
      <c r="C201" s="10">
        <f t="shared" si="14"/>
        <v>0.13927740950265505</v>
      </c>
      <c r="D201" s="11">
        <f t="shared" si="15"/>
        <v>0.8607225904973449</v>
      </c>
      <c r="E201" s="35">
        <v>0.04</v>
      </c>
      <c r="F201" s="12">
        <v>3.3548387096774192E-2</v>
      </c>
      <c r="G201" s="13">
        <v>24800</v>
      </c>
      <c r="H201" s="14">
        <v>4013</v>
      </c>
      <c r="I201" s="30">
        <v>854.31869606772307</v>
      </c>
      <c r="J201" s="15">
        <v>28813</v>
      </c>
      <c r="K201" s="15">
        <v>1364</v>
      </c>
    </row>
    <row r="202" spans="1:11" x14ac:dyDescent="0.2">
      <c r="A202" s="16" t="s">
        <v>130</v>
      </c>
      <c r="B202" s="17" t="s">
        <v>131</v>
      </c>
      <c r="C202" s="10">
        <f t="shared" si="14"/>
        <v>0.13893373983332163</v>
      </c>
      <c r="D202" s="11">
        <f t="shared" si="15"/>
        <v>0.86106626016667842</v>
      </c>
      <c r="E202" s="35">
        <v>0.04</v>
      </c>
      <c r="F202" s="12">
        <v>4.3815768785049995E-2</v>
      </c>
      <c r="G202" s="13">
        <v>171719</v>
      </c>
      <c r="H202" s="14">
        <v>27707</v>
      </c>
      <c r="I202" s="30">
        <v>6450.5989245696574</v>
      </c>
      <c r="J202" s="15">
        <v>199426</v>
      </c>
      <c r="K202" s="15">
        <v>9381</v>
      </c>
    </row>
    <row r="203" spans="1:11" x14ac:dyDescent="0.2">
      <c r="A203" s="16" t="s">
        <v>744</v>
      </c>
      <c r="B203" s="17" t="s">
        <v>745</v>
      </c>
      <c r="C203" s="10">
        <f t="shared" si="14"/>
        <v>0.13887767989560787</v>
      </c>
      <c r="D203" s="11">
        <f t="shared" si="15"/>
        <v>0.86112232010439216</v>
      </c>
      <c r="E203" s="32">
        <f>I203/J203</f>
        <v>5.390432369512628E-2</v>
      </c>
      <c r="F203" s="12">
        <v>5.6250513484482879E-2</v>
      </c>
      <c r="G203" s="13">
        <v>328637</v>
      </c>
      <c r="H203" s="14">
        <v>53001</v>
      </c>
      <c r="I203" s="14">
        <v>20571.938286360604</v>
      </c>
      <c r="J203" s="15">
        <v>381638</v>
      </c>
      <c r="K203" s="15">
        <v>17418</v>
      </c>
    </row>
    <row r="204" spans="1:11" x14ac:dyDescent="0.2">
      <c r="A204" s="16" t="s">
        <v>164</v>
      </c>
      <c r="B204" s="17" t="s">
        <v>165</v>
      </c>
      <c r="C204" s="10">
        <f t="shared" si="14"/>
        <v>0.13869023970335054</v>
      </c>
      <c r="D204" s="11">
        <f t="shared" si="15"/>
        <v>0.86130976029664941</v>
      </c>
      <c r="E204" s="35">
        <v>0.04</v>
      </c>
      <c r="F204" s="12">
        <v>1.7489909667499519E-2</v>
      </c>
      <c r="G204" s="13">
        <v>26015</v>
      </c>
      <c r="H204" s="14">
        <v>4189</v>
      </c>
      <c r="I204" s="30">
        <v>745.51455257404518</v>
      </c>
      <c r="J204" s="15">
        <v>30204</v>
      </c>
      <c r="K204" s="15">
        <v>1572</v>
      </c>
    </row>
    <row r="205" spans="1:11" x14ac:dyDescent="0.2">
      <c r="A205" s="16" t="s">
        <v>806</v>
      </c>
      <c r="B205" s="17" t="s">
        <v>807</v>
      </c>
      <c r="C205" s="10">
        <f t="shared" si="14"/>
        <v>0.13857568962599426</v>
      </c>
      <c r="D205" s="11">
        <f t="shared" si="15"/>
        <v>0.8614243103740058</v>
      </c>
      <c r="E205" s="35">
        <v>0.04</v>
      </c>
      <c r="F205" s="12">
        <v>4.3380298983945728E-2</v>
      </c>
      <c r="G205" s="13">
        <v>325770</v>
      </c>
      <c r="H205" s="14">
        <v>52406</v>
      </c>
      <c r="I205" s="30">
        <v>12374.695972949074</v>
      </c>
      <c r="J205" s="15">
        <v>378176</v>
      </c>
      <c r="K205" s="15">
        <v>19006</v>
      </c>
    </row>
    <row r="206" spans="1:11" x14ac:dyDescent="0.2">
      <c r="A206" s="16" t="s">
        <v>24</v>
      </c>
      <c r="B206" s="17" t="s">
        <v>25</v>
      </c>
      <c r="C206" s="10">
        <f t="shared" si="14"/>
        <v>0.13857272899971032</v>
      </c>
      <c r="D206" s="11">
        <f t="shared" si="15"/>
        <v>0.86142727100028971</v>
      </c>
      <c r="E206" s="35">
        <v>0.04</v>
      </c>
      <c r="F206" s="12">
        <v>2.7406241019254717E-2</v>
      </c>
      <c r="G206" s="13">
        <v>1002144</v>
      </c>
      <c r="H206" s="14">
        <v>161209</v>
      </c>
      <c r="I206" s="30">
        <v>30748.742338267119</v>
      </c>
      <c r="J206" s="15">
        <v>1163353</v>
      </c>
      <c r="K206" s="15">
        <v>57187</v>
      </c>
    </row>
    <row r="207" spans="1:11" x14ac:dyDescent="0.2">
      <c r="A207" s="16" t="s">
        <v>622</v>
      </c>
      <c r="B207" s="17" t="s">
        <v>623</v>
      </c>
      <c r="C207" s="10">
        <f t="shared" si="14"/>
        <v>0.13847927963294648</v>
      </c>
      <c r="D207" s="11">
        <f t="shared" si="15"/>
        <v>0.86152072036705352</v>
      </c>
      <c r="E207" s="35">
        <v>0.04</v>
      </c>
      <c r="F207" s="12">
        <v>7.0031042633782362E-2</v>
      </c>
      <c r="G207" s="13">
        <v>35113</v>
      </c>
      <c r="H207" s="14">
        <v>5644</v>
      </c>
      <c r="I207" s="30">
        <v>1522.6613152495615</v>
      </c>
      <c r="J207" s="15">
        <v>40757</v>
      </c>
      <c r="K207" s="15">
        <v>1942</v>
      </c>
    </row>
    <row r="208" spans="1:11" x14ac:dyDescent="0.2">
      <c r="A208" s="16" t="s">
        <v>354</v>
      </c>
      <c r="B208" s="17" t="s">
        <v>355</v>
      </c>
      <c r="C208" s="10">
        <f t="shared" si="14"/>
        <v>0.13831753353824081</v>
      </c>
      <c r="D208" s="11">
        <f t="shared" si="15"/>
        <v>0.86168246646175917</v>
      </c>
      <c r="E208" s="35">
        <v>0.01</v>
      </c>
      <c r="F208" s="12">
        <v>4.0990027460615697E-2</v>
      </c>
      <c r="G208" s="13">
        <v>691900</v>
      </c>
      <c r="H208" s="14">
        <v>111064</v>
      </c>
      <c r="I208" s="31">
        <v>0</v>
      </c>
      <c r="J208" s="15">
        <v>802964</v>
      </c>
      <c r="K208" s="15">
        <v>39302</v>
      </c>
    </row>
    <row r="209" spans="1:11" x14ac:dyDescent="0.2">
      <c r="A209" s="16" t="s">
        <v>62</v>
      </c>
      <c r="B209" s="17" t="s">
        <v>63</v>
      </c>
      <c r="C209" s="10">
        <f t="shared" si="14"/>
        <v>0.13828722137328792</v>
      </c>
      <c r="D209" s="11">
        <f t="shared" si="15"/>
        <v>0.86171277862671214</v>
      </c>
      <c r="E209" s="35">
        <v>0.04</v>
      </c>
      <c r="F209" s="12">
        <v>2.8113683329141048E-2</v>
      </c>
      <c r="G209" s="13">
        <v>3506442</v>
      </c>
      <c r="H209" s="14">
        <v>562712</v>
      </c>
      <c r="I209" s="30">
        <v>113827.99540148697</v>
      </c>
      <c r="J209" s="15">
        <v>4069154</v>
      </c>
      <c r="K209" s="15">
        <v>202385</v>
      </c>
    </row>
    <row r="210" spans="1:11" x14ac:dyDescent="0.2">
      <c r="A210" s="16" t="s">
        <v>856</v>
      </c>
      <c r="B210" s="17" t="s">
        <v>857</v>
      </c>
      <c r="C210" s="10">
        <f t="shared" si="14"/>
        <v>0.13804564591181032</v>
      </c>
      <c r="D210" s="11">
        <f t="shared" si="15"/>
        <v>0.86195435408818966</v>
      </c>
      <c r="E210" s="35">
        <v>0.04</v>
      </c>
      <c r="F210" s="12">
        <v>3.2500918105031217E-2</v>
      </c>
      <c r="G210" s="13">
        <v>81690</v>
      </c>
      <c r="H210" s="14">
        <v>13083</v>
      </c>
      <c r="I210" s="30">
        <v>2690.6152986327975</v>
      </c>
      <c r="J210" s="15">
        <v>94773</v>
      </c>
      <c r="K210" s="15">
        <v>4615</v>
      </c>
    </row>
    <row r="211" spans="1:11" x14ac:dyDescent="0.2">
      <c r="A211" s="16" t="s">
        <v>680</v>
      </c>
      <c r="B211" s="17" t="s">
        <v>681</v>
      </c>
      <c r="C211" s="10">
        <f t="shared" si="14"/>
        <v>0.13793052930749058</v>
      </c>
      <c r="D211" s="11">
        <f t="shared" si="15"/>
        <v>0.86206947069250939</v>
      </c>
      <c r="E211" s="32">
        <f>I211/J211</f>
        <v>5.7616749950499889E-2</v>
      </c>
      <c r="F211" s="12">
        <v>0.13393039222350622</v>
      </c>
      <c r="G211" s="13">
        <v>58844</v>
      </c>
      <c r="H211" s="14">
        <v>9415</v>
      </c>
      <c r="I211" s="14">
        <v>3932.8617348711718</v>
      </c>
      <c r="J211" s="15">
        <v>68259</v>
      </c>
      <c r="K211" s="15">
        <v>3078</v>
      </c>
    </row>
    <row r="212" spans="1:11" x14ac:dyDescent="0.2">
      <c r="A212" s="16" t="s">
        <v>638</v>
      </c>
      <c r="B212" s="17" t="s">
        <v>639</v>
      </c>
      <c r="C212" s="10">
        <f t="shared" si="14"/>
        <v>0.1376281112737921</v>
      </c>
      <c r="D212" s="11">
        <f t="shared" si="15"/>
        <v>0.86237188872620796</v>
      </c>
      <c r="E212" s="32">
        <f>I212/J212</f>
        <v>4.7282165114014257E-2</v>
      </c>
      <c r="F212" s="12">
        <v>0.14127157083850694</v>
      </c>
      <c r="G212" s="13">
        <v>39463</v>
      </c>
      <c r="H212" s="14">
        <v>6298</v>
      </c>
      <c r="I212" s="14">
        <v>2163.6791577824065</v>
      </c>
      <c r="J212" s="15">
        <v>45761</v>
      </c>
      <c r="K212" s="15">
        <v>2497</v>
      </c>
    </row>
    <row r="213" spans="1:11" x14ac:dyDescent="0.2">
      <c r="A213" s="16" t="s">
        <v>492</v>
      </c>
      <c r="B213" s="17" t="s">
        <v>493</v>
      </c>
      <c r="C213" s="10">
        <f t="shared" si="14"/>
        <v>0.13724834653681225</v>
      </c>
      <c r="D213" s="11">
        <f t="shared" si="15"/>
        <v>0.86275165346318772</v>
      </c>
      <c r="E213" s="35">
        <v>0.04</v>
      </c>
      <c r="F213" s="12">
        <v>8.1537580240257437E-2</v>
      </c>
      <c r="G213" s="13">
        <v>118706</v>
      </c>
      <c r="H213" s="14">
        <v>18884</v>
      </c>
      <c r="I213" s="30">
        <v>4847.1624553952915</v>
      </c>
      <c r="J213" s="15">
        <v>137590</v>
      </c>
      <c r="K213" s="15">
        <v>6021</v>
      </c>
    </row>
    <row r="214" spans="1:11" x14ac:dyDescent="0.2">
      <c r="A214" s="16" t="s">
        <v>898</v>
      </c>
      <c r="B214" s="17" t="s">
        <v>899</v>
      </c>
      <c r="C214" s="10">
        <f t="shared" si="14"/>
        <v>0.13691065932178761</v>
      </c>
      <c r="D214" s="11">
        <f t="shared" si="15"/>
        <v>0.86308934067821241</v>
      </c>
      <c r="E214" s="35">
        <v>0.04</v>
      </c>
      <c r="F214" s="12">
        <v>3.445830463508584E-2</v>
      </c>
      <c r="G214" s="13">
        <v>196005</v>
      </c>
      <c r="H214" s="14">
        <v>31092</v>
      </c>
      <c r="I214" s="30">
        <v>8477.3330528010629</v>
      </c>
      <c r="J214" s="15">
        <v>227097</v>
      </c>
      <c r="K214" s="15">
        <v>10884</v>
      </c>
    </row>
    <row r="215" spans="1:11" x14ac:dyDescent="0.2">
      <c r="A215" s="16" t="s">
        <v>710</v>
      </c>
      <c r="B215" s="17" t="s">
        <v>711</v>
      </c>
      <c r="C215" s="10">
        <f t="shared" si="14"/>
        <v>0.13689085323857131</v>
      </c>
      <c r="D215" s="11">
        <f t="shared" si="15"/>
        <v>0.86310914676142869</v>
      </c>
      <c r="E215" s="35">
        <v>0.04</v>
      </c>
      <c r="F215" s="12">
        <v>6.2594851810874055E-2</v>
      </c>
      <c r="G215" s="13">
        <v>204266</v>
      </c>
      <c r="H215" s="14">
        <v>32397</v>
      </c>
      <c r="I215" s="30">
        <v>6661.3125123471118</v>
      </c>
      <c r="J215" s="15">
        <v>236663</v>
      </c>
      <c r="K215" s="15">
        <v>10717</v>
      </c>
    </row>
    <row r="216" spans="1:11" x14ac:dyDescent="0.2">
      <c r="A216" s="16" t="s">
        <v>384</v>
      </c>
      <c r="B216" s="17" t="s">
        <v>385</v>
      </c>
      <c r="C216" s="10">
        <f t="shared" si="14"/>
        <v>0.1368421052631579</v>
      </c>
      <c r="D216" s="11">
        <f t="shared" si="15"/>
        <v>0.86315789473684212</v>
      </c>
      <c r="E216" s="35">
        <v>0.04</v>
      </c>
      <c r="F216" s="12">
        <v>6.0947396634174554E-2</v>
      </c>
      <c r="G216" s="13">
        <v>141778</v>
      </c>
      <c r="H216" s="14">
        <v>22477</v>
      </c>
      <c r="I216" s="30">
        <v>4234.0301563118583</v>
      </c>
      <c r="J216" s="15">
        <v>164255</v>
      </c>
      <c r="K216" s="15">
        <v>7564</v>
      </c>
    </row>
    <row r="217" spans="1:11" x14ac:dyDescent="0.2">
      <c r="A217" s="16" t="s">
        <v>306</v>
      </c>
      <c r="B217" s="17" t="s">
        <v>307</v>
      </c>
      <c r="C217" s="10">
        <f t="shared" si="14"/>
        <v>0.13683658571692953</v>
      </c>
      <c r="D217" s="11">
        <f t="shared" si="15"/>
        <v>0.86316341428307042</v>
      </c>
      <c r="E217" s="35">
        <v>0.01</v>
      </c>
      <c r="F217" s="12">
        <v>2.3620359010398675E-2</v>
      </c>
      <c r="G217" s="13">
        <v>83953</v>
      </c>
      <c r="H217" s="14">
        <v>13309</v>
      </c>
      <c r="I217" s="31">
        <v>0</v>
      </c>
      <c r="J217" s="15">
        <v>97262</v>
      </c>
      <c r="K217" s="15">
        <v>4814</v>
      </c>
    </row>
    <row r="218" spans="1:11" x14ac:dyDescent="0.2">
      <c r="A218" s="16" t="s">
        <v>678</v>
      </c>
      <c r="B218" s="17" t="s">
        <v>679</v>
      </c>
      <c r="C218" s="10">
        <f t="shared" si="14"/>
        <v>0.13682191658146703</v>
      </c>
      <c r="D218" s="11">
        <f t="shared" si="15"/>
        <v>0.86317808341853297</v>
      </c>
      <c r="E218" s="32">
        <f>I218/J218</f>
        <v>6.0544426766847549E-2</v>
      </c>
      <c r="F218" s="12">
        <v>9.0191501318462805E-2</v>
      </c>
      <c r="G218" s="13">
        <v>115665</v>
      </c>
      <c r="H218" s="14">
        <v>18334</v>
      </c>
      <c r="I218" s="14">
        <v>8112.8926423308048</v>
      </c>
      <c r="J218" s="15">
        <v>133999</v>
      </c>
      <c r="K218" s="15">
        <v>6217</v>
      </c>
    </row>
    <row r="219" spans="1:11" x14ac:dyDescent="0.2">
      <c r="A219" s="16" t="s">
        <v>554</v>
      </c>
      <c r="B219" s="17" t="s">
        <v>555</v>
      </c>
      <c r="C219" s="10">
        <f t="shared" si="14"/>
        <v>0.13569510167540605</v>
      </c>
      <c r="D219" s="11">
        <f t="shared" si="15"/>
        <v>0.8643048983245939</v>
      </c>
      <c r="E219" s="35">
        <v>0.02</v>
      </c>
      <c r="F219" s="12">
        <v>5.6081680970701389E-2</v>
      </c>
      <c r="G219" s="13">
        <v>6758</v>
      </c>
      <c r="H219" s="14">
        <v>1061</v>
      </c>
      <c r="I219" s="30">
        <v>111.93828896454129</v>
      </c>
      <c r="J219" s="15">
        <v>7819</v>
      </c>
      <c r="K219" s="15">
        <v>367</v>
      </c>
    </row>
    <row r="220" spans="1:11" x14ac:dyDescent="0.2">
      <c r="A220" s="16" t="s">
        <v>414</v>
      </c>
      <c r="B220" s="17" t="s">
        <v>415</v>
      </c>
      <c r="C220" s="10">
        <f t="shared" si="14"/>
        <v>0.13562435997831457</v>
      </c>
      <c r="D220" s="11">
        <f t="shared" si="15"/>
        <v>0.86437564002168543</v>
      </c>
      <c r="E220" s="35">
        <v>0.01</v>
      </c>
      <c r="F220" s="12">
        <v>3.6865396006829504E-2</v>
      </c>
      <c r="G220" s="13">
        <v>28699</v>
      </c>
      <c r="H220" s="14">
        <v>4503</v>
      </c>
      <c r="I220" s="30">
        <v>280.37080012809673</v>
      </c>
      <c r="J220" s="15">
        <v>33202</v>
      </c>
      <c r="K220" s="15">
        <v>1461</v>
      </c>
    </row>
    <row r="221" spans="1:11" x14ac:dyDescent="0.2">
      <c r="A221" s="16" t="s">
        <v>716</v>
      </c>
      <c r="B221" s="17" t="s">
        <v>717</v>
      </c>
      <c r="C221" s="10">
        <f t="shared" si="14"/>
        <v>0.13546361285555966</v>
      </c>
      <c r="D221" s="11">
        <f t="shared" si="15"/>
        <v>0.86453638714444037</v>
      </c>
      <c r="E221" s="35">
        <v>0.04</v>
      </c>
      <c r="F221" s="12">
        <v>4.4780583685852242E-2</v>
      </c>
      <c r="G221" s="13">
        <v>23403</v>
      </c>
      <c r="H221" s="14">
        <v>3667</v>
      </c>
      <c r="I221" s="30">
        <v>978.49402487442467</v>
      </c>
      <c r="J221" s="15">
        <v>27070</v>
      </c>
      <c r="K221" s="15">
        <v>1380</v>
      </c>
    </row>
    <row r="222" spans="1:11" x14ac:dyDescent="0.2">
      <c r="A222" s="16" t="s">
        <v>644</v>
      </c>
      <c r="B222" s="17" t="s">
        <v>645</v>
      </c>
      <c r="C222" s="10">
        <f t="shared" si="14"/>
        <v>0.13480242818134633</v>
      </c>
      <c r="D222" s="11">
        <f t="shared" si="15"/>
        <v>0.86519757181865364</v>
      </c>
      <c r="E222" s="32">
        <f>I222/J222</f>
        <v>6.0993750026266398E-2</v>
      </c>
      <c r="F222" s="12">
        <v>5.2600233875420038E-2</v>
      </c>
      <c r="G222" s="13">
        <v>690111</v>
      </c>
      <c r="H222" s="14">
        <v>107523</v>
      </c>
      <c r="I222" s="14">
        <v>48650.68880845097</v>
      </c>
      <c r="J222" s="15">
        <v>797634</v>
      </c>
      <c r="K222" s="15">
        <v>41166</v>
      </c>
    </row>
    <row r="223" spans="1:11" x14ac:dyDescent="0.2">
      <c r="A223" s="16" t="s">
        <v>604</v>
      </c>
      <c r="B223" s="17" t="s">
        <v>605</v>
      </c>
      <c r="C223" s="10">
        <f t="shared" si="14"/>
        <v>0.13472230775321328</v>
      </c>
      <c r="D223" s="11">
        <f t="shared" si="15"/>
        <v>0.86527769224678674</v>
      </c>
      <c r="E223" s="32">
        <f>I223/J223</f>
        <v>4.5684067644184458E-2</v>
      </c>
      <c r="F223" s="12">
        <v>0.12255954816850143</v>
      </c>
      <c r="G223" s="13">
        <v>1573684</v>
      </c>
      <c r="H223" s="14">
        <v>245020</v>
      </c>
      <c r="I223" s="14">
        <v>83085.796560748844</v>
      </c>
      <c r="J223" s="15">
        <v>1818704</v>
      </c>
      <c r="K223" s="15">
        <v>80383</v>
      </c>
    </row>
    <row r="224" spans="1:11" x14ac:dyDescent="0.2">
      <c r="A224" s="16" t="s">
        <v>494</v>
      </c>
      <c r="B224" s="17" t="s">
        <v>495</v>
      </c>
      <c r="C224" s="10">
        <f t="shared" si="14"/>
        <v>0.13449136143159612</v>
      </c>
      <c r="D224" s="11">
        <f t="shared" si="15"/>
        <v>0.86550863856840388</v>
      </c>
      <c r="E224" s="35">
        <v>0.04</v>
      </c>
      <c r="F224" s="12">
        <v>4.0018377062928739E-2</v>
      </c>
      <c r="G224" s="13">
        <v>2755609</v>
      </c>
      <c r="H224" s="14">
        <v>428194</v>
      </c>
      <c r="I224" s="30">
        <v>102816.91672483094</v>
      </c>
      <c r="J224" s="15">
        <v>3183803</v>
      </c>
      <c r="K224" s="15">
        <v>147478</v>
      </c>
    </row>
    <row r="225" spans="1:11" x14ac:dyDescent="0.2">
      <c r="A225" s="16" t="s">
        <v>904</v>
      </c>
      <c r="B225" s="17" t="s">
        <v>905</v>
      </c>
      <c r="C225" s="10">
        <f t="shared" si="14"/>
        <v>0.13380373447726338</v>
      </c>
      <c r="D225" s="11">
        <f t="shared" si="15"/>
        <v>0.86619626552273665</v>
      </c>
      <c r="E225" s="35">
        <v>0.02</v>
      </c>
      <c r="F225" s="12">
        <v>1.6801083045022737E-2</v>
      </c>
      <c r="G225" s="13">
        <v>86423</v>
      </c>
      <c r="H225" s="14">
        <v>13350</v>
      </c>
      <c r="I225" s="30">
        <v>1737.6063819111369</v>
      </c>
      <c r="J225" s="15">
        <v>99773</v>
      </c>
      <c r="K225" s="15">
        <v>4749</v>
      </c>
    </row>
    <row r="226" spans="1:11" x14ac:dyDescent="0.2">
      <c r="A226" s="16" t="s">
        <v>664</v>
      </c>
      <c r="B226" s="17" t="s">
        <v>665</v>
      </c>
      <c r="C226" s="10">
        <f t="shared" si="14"/>
        <v>0.13299807821752235</v>
      </c>
      <c r="D226" s="11">
        <f t="shared" si="15"/>
        <v>0.86700192178247759</v>
      </c>
      <c r="E226" s="32">
        <f>I226/J226</f>
        <v>4.902392316730806E-2</v>
      </c>
      <c r="F226" s="12">
        <v>6.8293567968675278E-2</v>
      </c>
      <c r="G226" s="13">
        <v>711004</v>
      </c>
      <c r="H226" s="14">
        <v>109068</v>
      </c>
      <c r="I226" s="14">
        <v>40203.146719660654</v>
      </c>
      <c r="J226" s="15">
        <v>820072</v>
      </c>
      <c r="K226" s="15">
        <v>38384</v>
      </c>
    </row>
    <row r="227" spans="1:11" x14ac:dyDescent="0.2">
      <c r="A227" s="16" t="s">
        <v>32</v>
      </c>
      <c r="B227" s="17" t="s">
        <v>33</v>
      </c>
      <c r="C227" s="10">
        <f t="shared" si="14"/>
        <v>0.13287962498601158</v>
      </c>
      <c r="D227" s="11">
        <f t="shared" si="15"/>
        <v>0.86712037501398842</v>
      </c>
      <c r="E227" s="35">
        <v>0.04</v>
      </c>
      <c r="F227" s="12">
        <v>3.1265086443829436E-2</v>
      </c>
      <c r="G227" s="13">
        <v>209211</v>
      </c>
      <c r="H227" s="14">
        <v>32060</v>
      </c>
      <c r="I227" s="30">
        <v>7935.2071398692606</v>
      </c>
      <c r="J227" s="15">
        <v>241271</v>
      </c>
      <c r="K227" s="15">
        <v>12160</v>
      </c>
    </row>
    <row r="228" spans="1:11" x14ac:dyDescent="0.2">
      <c r="A228" s="16" t="s">
        <v>520</v>
      </c>
      <c r="B228" s="17" t="s">
        <v>521</v>
      </c>
      <c r="C228" s="10">
        <f t="shared" si="14"/>
        <v>0.13276415759379651</v>
      </c>
      <c r="D228" s="11">
        <f t="shared" si="15"/>
        <v>0.86723584240620344</v>
      </c>
      <c r="E228" s="35">
        <v>0.02</v>
      </c>
      <c r="F228" s="12">
        <v>3.0511933255057803E-2</v>
      </c>
      <c r="G228" s="13">
        <v>708608</v>
      </c>
      <c r="H228" s="14">
        <v>108480</v>
      </c>
      <c r="I228" s="30">
        <v>14173.032434025221</v>
      </c>
      <c r="J228" s="15">
        <v>817088</v>
      </c>
      <c r="K228" s="15">
        <v>39464</v>
      </c>
    </row>
    <row r="229" spans="1:11" x14ac:dyDescent="0.2">
      <c r="A229" s="16" t="s">
        <v>124</v>
      </c>
      <c r="B229" s="17" t="s">
        <v>125</v>
      </c>
      <c r="C229" s="10">
        <f t="shared" si="14"/>
        <v>0.132309766327142</v>
      </c>
      <c r="D229" s="11">
        <f t="shared" si="15"/>
        <v>0.86769023367285802</v>
      </c>
      <c r="E229" s="35">
        <v>0.02</v>
      </c>
      <c r="F229" s="12">
        <v>1.4708167175928323E-2</v>
      </c>
      <c r="G229" s="13">
        <v>57927</v>
      </c>
      <c r="H229" s="14">
        <v>8833</v>
      </c>
      <c r="I229" s="30">
        <v>1079.1756149062314</v>
      </c>
      <c r="J229" s="15">
        <v>66760</v>
      </c>
      <c r="K229" s="15">
        <v>3224</v>
      </c>
    </row>
    <row r="230" spans="1:11" x14ac:dyDescent="0.2">
      <c r="A230" s="16" t="s">
        <v>214</v>
      </c>
      <c r="B230" s="17" t="s">
        <v>215</v>
      </c>
      <c r="C230" s="10">
        <f t="shared" si="14"/>
        <v>0.13218406745811606</v>
      </c>
      <c r="D230" s="11">
        <f t="shared" si="15"/>
        <v>0.86781593254188394</v>
      </c>
      <c r="E230" s="35">
        <v>0.04</v>
      </c>
      <c r="F230" s="12">
        <v>3.8610902465919805E-2</v>
      </c>
      <c r="G230" s="13">
        <v>62573</v>
      </c>
      <c r="H230" s="14">
        <v>9531</v>
      </c>
      <c r="I230" s="30">
        <v>2247.5703201046454</v>
      </c>
      <c r="J230" s="15">
        <v>72104</v>
      </c>
      <c r="K230" s="15">
        <v>3536</v>
      </c>
    </row>
    <row r="231" spans="1:11" x14ac:dyDescent="0.2">
      <c r="A231" s="16" t="s">
        <v>748</v>
      </c>
      <c r="B231" s="17" t="s">
        <v>749</v>
      </c>
      <c r="C231" s="10">
        <f t="shared" si="14"/>
        <v>0.13131643700787402</v>
      </c>
      <c r="D231" s="11">
        <f t="shared" si="15"/>
        <v>0.86868356299212601</v>
      </c>
      <c r="E231" s="32">
        <f>I231/J231</f>
        <v>4.5251869572665401E-2</v>
      </c>
      <c r="F231" s="12">
        <v>4.3015808720431231E-2</v>
      </c>
      <c r="G231" s="13">
        <v>353033</v>
      </c>
      <c r="H231" s="14">
        <v>53367</v>
      </c>
      <c r="I231" s="14">
        <v>18390.35979433122</v>
      </c>
      <c r="J231" s="15">
        <v>406400</v>
      </c>
      <c r="K231" s="15">
        <v>20570</v>
      </c>
    </row>
    <row r="232" spans="1:11" x14ac:dyDescent="0.2">
      <c r="A232" s="16" t="s">
        <v>510</v>
      </c>
      <c r="B232" s="17" t="s">
        <v>511</v>
      </c>
      <c r="C232" s="10">
        <f t="shared" si="14"/>
        <v>0.13114438744719373</v>
      </c>
      <c r="D232" s="11">
        <f t="shared" si="15"/>
        <v>0.8688556125528063</v>
      </c>
      <c r="E232" s="35">
        <v>0.04</v>
      </c>
      <c r="F232" s="12">
        <v>4.4788171095415261E-2</v>
      </c>
      <c r="G232" s="13">
        <v>230351</v>
      </c>
      <c r="H232" s="14">
        <v>34769</v>
      </c>
      <c r="I232" s="30">
        <v>6079.8534536420566</v>
      </c>
      <c r="J232" s="15">
        <v>265120</v>
      </c>
      <c r="K232" s="15">
        <v>12378</v>
      </c>
    </row>
    <row r="233" spans="1:11" x14ac:dyDescent="0.2">
      <c r="A233" s="16" t="s">
        <v>266</v>
      </c>
      <c r="B233" s="17" t="s">
        <v>267</v>
      </c>
      <c r="C233" s="10">
        <f t="shared" si="14"/>
        <v>0.13096328844926919</v>
      </c>
      <c r="D233" s="11">
        <f t="shared" si="15"/>
        <v>0.86903671155073081</v>
      </c>
      <c r="E233" s="35">
        <v>0.04</v>
      </c>
      <c r="F233" s="12">
        <v>6.4246365131760519E-2</v>
      </c>
      <c r="G233" s="13">
        <v>181162</v>
      </c>
      <c r="H233" s="14">
        <v>27301</v>
      </c>
      <c r="I233" s="30">
        <v>5872.1012184416513</v>
      </c>
      <c r="J233" s="15">
        <v>208463</v>
      </c>
      <c r="K233" s="15">
        <v>10714</v>
      </c>
    </row>
    <row r="234" spans="1:11" x14ac:dyDescent="0.2">
      <c r="A234" s="16" t="s">
        <v>724</v>
      </c>
      <c r="B234" s="17" t="s">
        <v>725</v>
      </c>
      <c r="C234" s="10">
        <f t="shared" si="14"/>
        <v>0.13090539306089385</v>
      </c>
      <c r="D234" s="11">
        <f t="shared" si="15"/>
        <v>0.86909460693910612</v>
      </c>
      <c r="E234" s="32">
        <f>I234/J234</f>
        <v>5.0199273399222227E-2</v>
      </c>
      <c r="F234" s="12">
        <v>5.025384737426622E-2</v>
      </c>
      <c r="G234" s="13">
        <v>50424</v>
      </c>
      <c r="H234" s="14">
        <v>7595</v>
      </c>
      <c r="I234" s="14">
        <v>2912.5116433494745</v>
      </c>
      <c r="J234" s="15">
        <v>58019</v>
      </c>
      <c r="K234" s="15">
        <v>2518</v>
      </c>
    </row>
    <row r="235" spans="1:11" x14ac:dyDescent="0.2">
      <c r="A235" s="16" t="s">
        <v>410</v>
      </c>
      <c r="B235" s="17" t="s">
        <v>411</v>
      </c>
      <c r="C235" s="10">
        <f t="shared" si="14"/>
        <v>0.12995474295491904</v>
      </c>
      <c r="D235" s="11">
        <f t="shared" si="15"/>
        <v>0.87004525704508096</v>
      </c>
      <c r="E235" s="35">
        <v>0.04</v>
      </c>
      <c r="F235" s="12">
        <v>8.6495954359924215E-2</v>
      </c>
      <c r="G235" s="13">
        <v>943732</v>
      </c>
      <c r="H235" s="14">
        <v>140961</v>
      </c>
      <c r="I235" s="30">
        <v>26142.107866045615</v>
      </c>
      <c r="J235" s="15">
        <v>1084693</v>
      </c>
      <c r="K235" s="15">
        <v>47966</v>
      </c>
    </row>
    <row r="236" spans="1:11" x14ac:dyDescent="0.2">
      <c r="A236" s="16" t="s">
        <v>234</v>
      </c>
      <c r="B236" s="17" t="s">
        <v>235</v>
      </c>
      <c r="C236" s="10">
        <f t="shared" si="14"/>
        <v>0.12979039823065092</v>
      </c>
      <c r="D236" s="11">
        <f t="shared" si="15"/>
        <v>0.87020960176934903</v>
      </c>
      <c r="E236" s="35">
        <v>0.04</v>
      </c>
      <c r="F236" s="12">
        <v>2.7796441821740528E-2</v>
      </c>
      <c r="G236" s="13">
        <v>68462</v>
      </c>
      <c r="H236" s="14">
        <v>10211</v>
      </c>
      <c r="I236" s="30">
        <v>2782.4965567066847</v>
      </c>
      <c r="J236" s="15">
        <v>78673</v>
      </c>
      <c r="K236" s="15">
        <v>4178</v>
      </c>
    </row>
    <row r="237" spans="1:11" x14ac:dyDescent="0.2">
      <c r="A237" s="16" t="s">
        <v>28</v>
      </c>
      <c r="B237" s="17" t="s">
        <v>29</v>
      </c>
      <c r="C237" s="10">
        <f t="shared" si="14"/>
        <v>0.12977166601111415</v>
      </c>
      <c r="D237" s="11">
        <f t="shared" si="15"/>
        <v>0.87022833398888588</v>
      </c>
      <c r="E237" s="35">
        <v>0.04</v>
      </c>
      <c r="F237" s="12">
        <v>3.4811657776631713E-2</v>
      </c>
      <c r="G237" s="13">
        <v>345143</v>
      </c>
      <c r="H237" s="14">
        <v>51469</v>
      </c>
      <c r="I237" s="30">
        <v>14723.316460312253</v>
      </c>
      <c r="J237" s="15">
        <v>396612</v>
      </c>
      <c r="K237" s="15">
        <v>20926</v>
      </c>
    </row>
    <row r="238" spans="1:11" x14ac:dyDescent="0.2">
      <c r="A238" s="16" t="s">
        <v>100</v>
      </c>
      <c r="B238" s="17" t="s">
        <v>101</v>
      </c>
      <c r="C238" s="10">
        <f t="shared" si="14"/>
        <v>0.12948620281022516</v>
      </c>
      <c r="D238" s="11">
        <f t="shared" si="15"/>
        <v>0.87051379718977484</v>
      </c>
      <c r="E238" s="35">
        <v>0.02</v>
      </c>
      <c r="F238" s="12">
        <v>1.784281790115954E-2</v>
      </c>
      <c r="G238" s="13">
        <v>41137</v>
      </c>
      <c r="H238" s="14">
        <v>6119</v>
      </c>
      <c r="I238" s="30">
        <v>652.89283813585553</v>
      </c>
      <c r="J238" s="15">
        <v>47256</v>
      </c>
      <c r="K238" s="15">
        <v>2439</v>
      </c>
    </row>
    <row r="239" spans="1:11" x14ac:dyDescent="0.2">
      <c r="A239" s="16" t="s">
        <v>10</v>
      </c>
      <c r="B239" s="17" t="s">
        <v>11</v>
      </c>
      <c r="C239" s="10">
        <f t="shared" si="14"/>
        <v>0.12942645756924245</v>
      </c>
      <c r="D239" s="11">
        <f t="shared" si="15"/>
        <v>0.87057354243075757</v>
      </c>
      <c r="E239" s="35">
        <v>0.02</v>
      </c>
      <c r="F239" s="12">
        <v>2.2126308525858947E-2</v>
      </c>
      <c r="G239" s="13">
        <v>1046311</v>
      </c>
      <c r="H239" s="14">
        <v>155553</v>
      </c>
      <c r="I239" s="30">
        <v>21168.4668831321</v>
      </c>
      <c r="J239" s="15">
        <v>1201864</v>
      </c>
      <c r="K239" s="15">
        <v>62520</v>
      </c>
    </row>
    <row r="240" spans="1:11" x14ac:dyDescent="0.2">
      <c r="A240" s="16" t="s">
        <v>118</v>
      </c>
      <c r="B240" s="17" t="s">
        <v>119</v>
      </c>
      <c r="C240" s="10">
        <f t="shared" si="14"/>
        <v>0.1293111320812152</v>
      </c>
      <c r="D240" s="11">
        <f t="shared" si="15"/>
        <v>0.87068886791878486</v>
      </c>
      <c r="E240" s="35">
        <v>0.04</v>
      </c>
      <c r="F240" s="12">
        <v>3.9890920532811243E-2</v>
      </c>
      <c r="G240" s="13">
        <v>57206</v>
      </c>
      <c r="H240" s="14">
        <v>8496</v>
      </c>
      <c r="I240" s="30">
        <v>1444.5076636934871</v>
      </c>
      <c r="J240" s="15">
        <v>65702</v>
      </c>
      <c r="K240" s="15">
        <v>3168</v>
      </c>
    </row>
    <row r="241" spans="1:11" x14ac:dyDescent="0.2">
      <c r="A241" s="16" t="s">
        <v>522</v>
      </c>
      <c r="B241" s="17" t="s">
        <v>523</v>
      </c>
      <c r="C241" s="10">
        <f t="shared" si="14"/>
        <v>0.12890468275348196</v>
      </c>
      <c r="D241" s="11">
        <f t="shared" si="15"/>
        <v>0.87109531724651801</v>
      </c>
      <c r="E241" s="35">
        <v>0.04</v>
      </c>
      <c r="F241" s="12">
        <v>1.6712725358599814E-2</v>
      </c>
      <c r="G241" s="13">
        <v>30396</v>
      </c>
      <c r="H241" s="14">
        <v>4498</v>
      </c>
      <c r="I241" s="30">
        <v>962.32665983155755</v>
      </c>
      <c r="J241" s="15">
        <v>34894</v>
      </c>
      <c r="K241" s="15">
        <v>1751</v>
      </c>
    </row>
    <row r="242" spans="1:11" x14ac:dyDescent="0.2">
      <c r="A242" s="16" t="s">
        <v>930</v>
      </c>
      <c r="B242" s="17" t="s">
        <v>931</v>
      </c>
      <c r="C242" s="10">
        <f t="shared" si="14"/>
        <v>0.12880530676970495</v>
      </c>
      <c r="D242" s="11">
        <f t="shared" si="15"/>
        <v>0.87119469323029508</v>
      </c>
      <c r="E242" s="35">
        <v>0.04</v>
      </c>
      <c r="F242" s="12">
        <v>4.1326975337127619E-2</v>
      </c>
      <c r="G242" s="13">
        <v>39006</v>
      </c>
      <c r="H242" s="14">
        <v>5767</v>
      </c>
      <c r="I242" s="30">
        <v>923.64536561182422</v>
      </c>
      <c r="J242" s="15">
        <v>44773</v>
      </c>
      <c r="K242" s="15">
        <v>2145</v>
      </c>
    </row>
    <row r="243" spans="1:11" x14ac:dyDescent="0.2">
      <c r="A243" s="16" t="s">
        <v>382</v>
      </c>
      <c r="B243" s="17" t="s">
        <v>383</v>
      </c>
      <c r="C243" s="10">
        <f t="shared" si="14"/>
        <v>0.1283300171958982</v>
      </c>
      <c r="D243" s="11">
        <f t="shared" si="15"/>
        <v>0.8716699828041018</v>
      </c>
      <c r="E243" s="35">
        <v>0.04</v>
      </c>
      <c r="F243" s="12">
        <v>5.3729123415858455E-2</v>
      </c>
      <c r="G243" s="13">
        <v>96819</v>
      </c>
      <c r="H243" s="14">
        <v>14254</v>
      </c>
      <c r="I243" s="30">
        <v>3609.7801900874038</v>
      </c>
      <c r="J243" s="15">
        <v>111073</v>
      </c>
      <c r="K243" s="15">
        <v>4840</v>
      </c>
    </row>
    <row r="244" spans="1:11" x14ac:dyDescent="0.2">
      <c r="A244" s="16" t="s">
        <v>562</v>
      </c>
      <c r="B244" s="17" t="s">
        <v>563</v>
      </c>
      <c r="C244" s="10">
        <f t="shared" si="14"/>
        <v>0.12832303674925163</v>
      </c>
      <c r="D244" s="11">
        <f t="shared" si="15"/>
        <v>0.87167696325074839</v>
      </c>
      <c r="E244" s="35">
        <v>0.01</v>
      </c>
      <c r="F244" s="12">
        <v>2.5222486884599084E-2</v>
      </c>
      <c r="G244" s="13">
        <v>68431</v>
      </c>
      <c r="H244" s="14">
        <v>10074</v>
      </c>
      <c r="I244" s="30">
        <v>445.32729960543895</v>
      </c>
      <c r="J244" s="15">
        <v>78505</v>
      </c>
      <c r="K244" s="15">
        <v>3969</v>
      </c>
    </row>
    <row r="245" spans="1:11" x14ac:dyDescent="0.2">
      <c r="A245" s="16" t="s">
        <v>868</v>
      </c>
      <c r="B245" s="17" t="s">
        <v>869</v>
      </c>
      <c r="C245" s="10">
        <f t="shared" si="14"/>
        <v>0.12809060456213112</v>
      </c>
      <c r="D245" s="11">
        <f t="shared" si="15"/>
        <v>0.87190939543786883</v>
      </c>
      <c r="E245" s="32">
        <f>I245/J245</f>
        <v>6.4842319046670635E-2</v>
      </c>
      <c r="F245" s="12">
        <v>6.816684961580681E-2</v>
      </c>
      <c r="G245" s="13">
        <v>27330</v>
      </c>
      <c r="H245" s="14">
        <v>4015</v>
      </c>
      <c r="I245" s="14">
        <v>2032.4824905178909</v>
      </c>
      <c r="J245" s="15">
        <v>31345</v>
      </c>
      <c r="K245" s="15">
        <v>1514</v>
      </c>
    </row>
    <row r="246" spans="1:11" x14ac:dyDescent="0.2">
      <c r="A246" s="16" t="s">
        <v>454</v>
      </c>
      <c r="B246" s="17" t="s">
        <v>455</v>
      </c>
      <c r="C246" s="10">
        <f t="shared" si="14"/>
        <v>0.12806442258359543</v>
      </c>
      <c r="D246" s="11">
        <f t="shared" si="15"/>
        <v>0.87193557741640459</v>
      </c>
      <c r="E246" s="35">
        <v>0.04</v>
      </c>
      <c r="F246" s="12">
        <v>5.9762586983217354E-2</v>
      </c>
      <c r="G246" s="13">
        <v>39088</v>
      </c>
      <c r="H246" s="14">
        <v>5741</v>
      </c>
      <c r="I246" s="30">
        <v>1056.3597386594799</v>
      </c>
      <c r="J246" s="15">
        <v>44829</v>
      </c>
      <c r="K246" s="15">
        <v>2242</v>
      </c>
    </row>
    <row r="247" spans="1:11" x14ac:dyDescent="0.2">
      <c r="A247" s="16" t="s">
        <v>504</v>
      </c>
      <c r="B247" s="17" t="s">
        <v>505</v>
      </c>
      <c r="C247" s="10">
        <f t="shared" si="14"/>
        <v>0.12805587923519834</v>
      </c>
      <c r="D247" s="11">
        <f t="shared" si="15"/>
        <v>0.87194412076480166</v>
      </c>
      <c r="E247" s="35">
        <v>0.04</v>
      </c>
      <c r="F247" s="12">
        <v>8.4394215143542964E-2</v>
      </c>
      <c r="G247" s="13">
        <v>3314931</v>
      </c>
      <c r="H247" s="14">
        <v>486839</v>
      </c>
      <c r="I247" s="30">
        <v>128272.68187553561</v>
      </c>
      <c r="J247" s="15">
        <v>3801770</v>
      </c>
      <c r="K247" s="15">
        <v>170598</v>
      </c>
    </row>
    <row r="248" spans="1:11" x14ac:dyDescent="0.2">
      <c r="A248" s="16" t="s">
        <v>178</v>
      </c>
      <c r="B248" s="17" t="s">
        <v>179</v>
      </c>
      <c r="C248" s="10">
        <f t="shared" si="14"/>
        <v>0.12752463712984868</v>
      </c>
      <c r="D248" s="11">
        <f t="shared" si="15"/>
        <v>0.87247536287015137</v>
      </c>
      <c r="E248" s="35">
        <v>0.04</v>
      </c>
      <c r="F248" s="12">
        <v>5.3070094763160228E-2</v>
      </c>
      <c r="G248" s="13">
        <v>146787</v>
      </c>
      <c r="H248" s="14">
        <v>21455</v>
      </c>
      <c r="I248" s="30">
        <v>4781.3763516913305</v>
      </c>
      <c r="J248" s="15">
        <v>168242</v>
      </c>
      <c r="K248" s="15">
        <v>8639</v>
      </c>
    </row>
    <row r="249" spans="1:11" x14ac:dyDescent="0.2">
      <c r="A249" s="16" t="s">
        <v>694</v>
      </c>
      <c r="B249" s="17" t="s">
        <v>695</v>
      </c>
      <c r="C249" s="10">
        <f t="shared" si="14"/>
        <v>0.12749822260842089</v>
      </c>
      <c r="D249" s="11">
        <f t="shared" si="15"/>
        <v>0.87250177739157908</v>
      </c>
      <c r="E249" s="35">
        <v>0.04</v>
      </c>
      <c r="F249" s="12">
        <v>6.4825712992304205E-2</v>
      </c>
      <c r="G249" s="13">
        <v>11045</v>
      </c>
      <c r="H249" s="14">
        <v>1614</v>
      </c>
      <c r="I249" s="30">
        <v>429.24816742086534</v>
      </c>
      <c r="J249" s="15">
        <v>12659</v>
      </c>
      <c r="K249" s="15">
        <v>573</v>
      </c>
    </row>
    <row r="250" spans="1:11" x14ac:dyDescent="0.2">
      <c r="A250" s="16" t="s">
        <v>84</v>
      </c>
      <c r="B250" s="17" t="s">
        <v>85</v>
      </c>
      <c r="C250" s="10">
        <f t="shared" si="14"/>
        <v>0.12623839353147631</v>
      </c>
      <c r="D250" s="11">
        <f t="shared" si="15"/>
        <v>0.87376160646852374</v>
      </c>
      <c r="E250" s="35">
        <v>0.04</v>
      </c>
      <c r="F250" s="12">
        <v>4.6684462522774459E-2</v>
      </c>
      <c r="G250" s="13">
        <v>118005</v>
      </c>
      <c r="H250" s="14">
        <v>17049</v>
      </c>
      <c r="I250" s="30">
        <v>3005.48306999345</v>
      </c>
      <c r="J250" s="15">
        <v>135054</v>
      </c>
      <c r="K250" s="15">
        <v>6233</v>
      </c>
    </row>
    <row r="251" spans="1:11" x14ac:dyDescent="0.2">
      <c r="A251" s="16" t="s">
        <v>56</v>
      </c>
      <c r="B251" s="17" t="s">
        <v>57</v>
      </c>
      <c r="C251" s="10">
        <f t="shared" si="14"/>
        <v>0.1262356143450647</v>
      </c>
      <c r="D251" s="11">
        <f t="shared" si="15"/>
        <v>0.8737643856549353</v>
      </c>
      <c r="E251" s="35">
        <v>0.04</v>
      </c>
      <c r="F251" s="12">
        <v>3.6685339527257825E-2</v>
      </c>
      <c r="G251" s="13">
        <v>512330</v>
      </c>
      <c r="H251" s="14">
        <v>74018</v>
      </c>
      <c r="I251" s="30">
        <v>13981.580260442139</v>
      </c>
      <c r="J251" s="15">
        <v>586348</v>
      </c>
      <c r="K251" s="15">
        <v>28079</v>
      </c>
    </row>
    <row r="252" spans="1:11" x14ac:dyDescent="0.2">
      <c r="A252" s="16" t="s">
        <v>64</v>
      </c>
      <c r="B252" s="17" t="s">
        <v>65</v>
      </c>
      <c r="C252" s="10">
        <f t="shared" si="14"/>
        <v>0.12603379700751277</v>
      </c>
      <c r="D252" s="11">
        <f t="shared" si="15"/>
        <v>0.87396620299248717</v>
      </c>
      <c r="E252" s="35">
        <v>0.04</v>
      </c>
      <c r="F252" s="12">
        <v>7.3513123043582956E-2</v>
      </c>
      <c r="G252" s="13">
        <v>41530</v>
      </c>
      <c r="H252" s="14">
        <v>5989</v>
      </c>
      <c r="I252" s="30">
        <v>1480.676989050836</v>
      </c>
      <c r="J252" s="15">
        <v>47519</v>
      </c>
      <c r="K252" s="15">
        <v>2081</v>
      </c>
    </row>
    <row r="253" spans="1:11" x14ac:dyDescent="0.2">
      <c r="A253" s="16" t="s">
        <v>92</v>
      </c>
      <c r="B253" s="17" t="s">
        <v>93</v>
      </c>
      <c r="C253" s="10">
        <f t="shared" si="14"/>
        <v>0.12588575417522785</v>
      </c>
      <c r="D253" s="11">
        <f t="shared" si="15"/>
        <v>0.87411424582477215</v>
      </c>
      <c r="E253" s="35">
        <v>0.04</v>
      </c>
      <c r="F253" s="12">
        <v>4.1964100728909652E-2</v>
      </c>
      <c r="G253" s="13">
        <v>265465</v>
      </c>
      <c r="H253" s="14">
        <v>38231</v>
      </c>
      <c r="I253" s="30">
        <v>9006.8264249649801</v>
      </c>
      <c r="J253" s="15">
        <v>303696</v>
      </c>
      <c r="K253" s="15">
        <v>14580</v>
      </c>
    </row>
    <row r="254" spans="1:11" x14ac:dyDescent="0.2">
      <c r="A254" s="16" t="s">
        <v>882</v>
      </c>
      <c r="B254" s="17" t="s">
        <v>883</v>
      </c>
      <c r="C254" s="10">
        <f t="shared" si="14"/>
        <v>0.12546256399858063</v>
      </c>
      <c r="D254" s="11">
        <f t="shared" si="15"/>
        <v>0.87453743600141942</v>
      </c>
      <c r="E254" s="32">
        <f>I254/J254</f>
        <v>4.2429397556254557E-2</v>
      </c>
      <c r="F254" s="12">
        <v>8.0280547182935313E-2</v>
      </c>
      <c r="G254" s="13">
        <v>34504</v>
      </c>
      <c r="H254" s="14">
        <v>4950</v>
      </c>
      <c r="I254" s="14">
        <v>1674.0094511844673</v>
      </c>
      <c r="J254" s="15">
        <v>39454</v>
      </c>
      <c r="K254" s="15">
        <v>1721</v>
      </c>
    </row>
    <row r="255" spans="1:11" x14ac:dyDescent="0.2">
      <c r="A255" s="16" t="s">
        <v>110</v>
      </c>
      <c r="B255" s="17" t="s">
        <v>111</v>
      </c>
      <c r="C255" s="10">
        <f t="shared" si="14"/>
        <v>0.12453505007153076</v>
      </c>
      <c r="D255" s="11">
        <f t="shared" si="15"/>
        <v>0.87546494992846924</v>
      </c>
      <c r="E255" s="35">
        <v>0.02</v>
      </c>
      <c r="F255" s="12">
        <v>2.3204510172399707E-2</v>
      </c>
      <c r="G255" s="13">
        <v>12239</v>
      </c>
      <c r="H255" s="14">
        <v>1741</v>
      </c>
      <c r="I255" s="30">
        <v>166.5126030400389</v>
      </c>
      <c r="J255" s="15">
        <v>13980</v>
      </c>
      <c r="K255" s="15">
        <v>698</v>
      </c>
    </row>
    <row r="256" spans="1:11" x14ac:dyDescent="0.2">
      <c r="A256" s="16" t="s">
        <v>518</v>
      </c>
      <c r="B256" s="17" t="s">
        <v>519</v>
      </c>
      <c r="C256" s="10">
        <f t="shared" si="14"/>
        <v>0.12420873011504376</v>
      </c>
      <c r="D256" s="11">
        <f t="shared" si="15"/>
        <v>0.87579126988495626</v>
      </c>
      <c r="E256" s="35">
        <v>0.04</v>
      </c>
      <c r="F256" s="12">
        <v>0.1595172998962949</v>
      </c>
      <c r="G256" s="13">
        <v>63642</v>
      </c>
      <c r="H256" s="14">
        <v>9026</v>
      </c>
      <c r="I256" s="30">
        <v>2143.1869135544871</v>
      </c>
      <c r="J256" s="15">
        <v>72668</v>
      </c>
      <c r="K256" s="15">
        <v>3355</v>
      </c>
    </row>
    <row r="257" spans="1:11" x14ac:dyDescent="0.2">
      <c r="A257" s="16" t="s">
        <v>614</v>
      </c>
      <c r="B257" s="17" t="s">
        <v>615</v>
      </c>
      <c r="C257" s="10">
        <f t="shared" si="14"/>
        <v>0.1240434674214316</v>
      </c>
      <c r="D257" s="11">
        <f t="shared" si="15"/>
        <v>0.87595653257856843</v>
      </c>
      <c r="E257" s="35">
        <v>0.04</v>
      </c>
      <c r="F257" s="12">
        <v>6.2313119238715166E-2</v>
      </c>
      <c r="G257" s="13">
        <v>298653</v>
      </c>
      <c r="H257" s="14">
        <v>42292</v>
      </c>
      <c r="I257" s="30">
        <v>9440.1527035577856</v>
      </c>
      <c r="J257" s="15">
        <v>340945</v>
      </c>
      <c r="K257" s="15">
        <v>19110</v>
      </c>
    </row>
    <row r="258" spans="1:11" x14ac:dyDescent="0.2">
      <c r="A258" s="16" t="s">
        <v>208</v>
      </c>
      <c r="B258" s="17" t="s">
        <v>209</v>
      </c>
      <c r="C258" s="10">
        <f t="shared" si="14"/>
        <v>0.12366988871740719</v>
      </c>
      <c r="D258" s="11">
        <f t="shared" si="15"/>
        <v>0.87633011128259275</v>
      </c>
      <c r="E258" s="35">
        <v>0.04</v>
      </c>
      <c r="F258" s="12">
        <v>5.7074662835426615E-2</v>
      </c>
      <c r="G258" s="13">
        <v>43154</v>
      </c>
      <c r="H258" s="14">
        <v>6090</v>
      </c>
      <c r="I258" s="30">
        <v>1199.6192318741482</v>
      </c>
      <c r="J258" s="15">
        <v>49244</v>
      </c>
      <c r="K258" s="15">
        <v>2468</v>
      </c>
    </row>
    <row r="259" spans="1:11" x14ac:dyDescent="0.2">
      <c r="A259" s="16" t="s">
        <v>328</v>
      </c>
      <c r="B259" s="17" t="s">
        <v>329</v>
      </c>
      <c r="C259" s="10">
        <f t="shared" si="14"/>
        <v>0.12351246398597018</v>
      </c>
      <c r="D259" s="11">
        <f t="shared" si="15"/>
        <v>0.87648753601402984</v>
      </c>
      <c r="E259" s="35">
        <v>0.01</v>
      </c>
      <c r="F259" s="12">
        <v>1.9569611466138549E-2</v>
      </c>
      <c r="G259" s="13">
        <v>97958</v>
      </c>
      <c r="H259" s="14">
        <v>13804</v>
      </c>
      <c r="I259" s="31">
        <v>0</v>
      </c>
      <c r="J259" s="15">
        <v>111762</v>
      </c>
      <c r="K259" s="15">
        <v>5545</v>
      </c>
    </row>
    <row r="260" spans="1:11" x14ac:dyDescent="0.2">
      <c r="A260" s="16" t="s">
        <v>284</v>
      </c>
      <c r="B260" s="17" t="s">
        <v>285</v>
      </c>
      <c r="C260" s="10">
        <f t="shared" ref="C260:C323" si="16">H260/J260</f>
        <v>0.1230796024232774</v>
      </c>
      <c r="D260" s="11">
        <f t="shared" ref="D260:D323" si="17">G260/J260</f>
        <v>0.87692039757672258</v>
      </c>
      <c r="E260" s="35">
        <v>0.04</v>
      </c>
      <c r="F260" s="12">
        <v>4.2358815768941599E-2</v>
      </c>
      <c r="G260" s="13">
        <v>70493</v>
      </c>
      <c r="H260" s="14">
        <v>9894</v>
      </c>
      <c r="I260" s="30">
        <v>2038.2701927898393</v>
      </c>
      <c r="J260" s="15">
        <v>80387</v>
      </c>
      <c r="K260" s="15">
        <v>4014</v>
      </c>
    </row>
    <row r="261" spans="1:11" x14ac:dyDescent="0.2">
      <c r="A261" s="16" t="s">
        <v>428</v>
      </c>
      <c r="B261" s="17" t="s">
        <v>429</v>
      </c>
      <c r="C261" s="10">
        <f t="shared" si="16"/>
        <v>0.12289116036188635</v>
      </c>
      <c r="D261" s="11">
        <f t="shared" si="17"/>
        <v>0.87710883963811359</v>
      </c>
      <c r="E261" s="32">
        <f>I261/J261</f>
        <v>4.5305012875129232E-2</v>
      </c>
      <c r="F261" s="12">
        <v>0.12245932248599627</v>
      </c>
      <c r="G261" s="13">
        <v>374900</v>
      </c>
      <c r="H261" s="14">
        <v>52527</v>
      </c>
      <c r="I261" s="14">
        <v>19364.585738177862</v>
      </c>
      <c r="J261" s="15">
        <v>427427</v>
      </c>
      <c r="K261" s="15">
        <v>18247</v>
      </c>
    </row>
    <row r="262" spans="1:11" x14ac:dyDescent="0.2">
      <c r="A262" s="16" t="s">
        <v>68</v>
      </c>
      <c r="B262" s="17" t="s">
        <v>69</v>
      </c>
      <c r="C262" s="10">
        <f t="shared" si="16"/>
        <v>0.1226744414083439</v>
      </c>
      <c r="D262" s="11">
        <f t="shared" si="17"/>
        <v>0.87732555859165606</v>
      </c>
      <c r="E262" s="35">
        <v>0.04</v>
      </c>
      <c r="F262" s="12">
        <v>4.3166825623907168E-2</v>
      </c>
      <c r="G262" s="13">
        <v>201312</v>
      </c>
      <c r="H262" s="14">
        <v>28149</v>
      </c>
      <c r="I262" s="30">
        <v>6789.7625654427502</v>
      </c>
      <c r="J262" s="15">
        <v>229461</v>
      </c>
      <c r="K262" s="15">
        <v>10948</v>
      </c>
    </row>
    <row r="263" spans="1:11" x14ac:dyDescent="0.2">
      <c r="A263" s="16" t="s">
        <v>706</v>
      </c>
      <c r="B263" s="17" t="s">
        <v>707</v>
      </c>
      <c r="C263" s="10">
        <f t="shared" si="16"/>
        <v>0.12214436945104049</v>
      </c>
      <c r="D263" s="11">
        <f t="shared" si="17"/>
        <v>0.87785563054895954</v>
      </c>
      <c r="E263" s="32">
        <f>I263/J263</f>
        <v>6.9984762341291973E-2</v>
      </c>
      <c r="F263" s="12">
        <v>0.1135688301997415</v>
      </c>
      <c r="G263" s="13">
        <v>75047</v>
      </c>
      <c r="H263" s="14">
        <v>10442</v>
      </c>
      <c r="I263" s="14">
        <v>5982.9273477947099</v>
      </c>
      <c r="J263" s="15">
        <v>85489</v>
      </c>
      <c r="K263" s="15">
        <v>4071</v>
      </c>
    </row>
    <row r="264" spans="1:11" x14ac:dyDescent="0.2">
      <c r="A264" s="16" t="s">
        <v>550</v>
      </c>
      <c r="B264" s="17" t="s">
        <v>551</v>
      </c>
      <c r="C264" s="10">
        <f t="shared" si="16"/>
        <v>0.12204972174546211</v>
      </c>
      <c r="D264" s="11">
        <f t="shared" si="17"/>
        <v>0.87795027825453786</v>
      </c>
      <c r="E264" s="35">
        <v>0.04</v>
      </c>
      <c r="F264" s="12">
        <v>4.444813051862076E-2</v>
      </c>
      <c r="G264" s="13">
        <v>337607</v>
      </c>
      <c r="H264" s="14">
        <v>46933</v>
      </c>
      <c r="I264" s="30">
        <v>13765.754282016942</v>
      </c>
      <c r="J264" s="15">
        <v>384540</v>
      </c>
      <c r="K264" s="15">
        <v>18668</v>
      </c>
    </row>
    <row r="265" spans="1:11" x14ac:dyDescent="0.2">
      <c r="A265" s="16" t="s">
        <v>230</v>
      </c>
      <c r="B265" s="17" t="s">
        <v>231</v>
      </c>
      <c r="C265" s="10">
        <f t="shared" si="16"/>
        <v>0.12192948391311081</v>
      </c>
      <c r="D265" s="11">
        <f t="shared" si="17"/>
        <v>0.87807051608688913</v>
      </c>
      <c r="E265" s="35">
        <v>0.04</v>
      </c>
      <c r="F265" s="12">
        <v>1.1626688208932713E-2</v>
      </c>
      <c r="G265" s="13">
        <v>391169</v>
      </c>
      <c r="H265" s="14">
        <v>54318</v>
      </c>
      <c r="I265" s="30">
        <v>14368.109720180211</v>
      </c>
      <c r="J265" s="15">
        <v>445487</v>
      </c>
      <c r="K265" s="15">
        <v>26213</v>
      </c>
    </row>
    <row r="266" spans="1:11" x14ac:dyDescent="0.2">
      <c r="A266" s="16" t="s">
        <v>262</v>
      </c>
      <c r="B266" s="17" t="s">
        <v>263</v>
      </c>
      <c r="C266" s="10">
        <f t="shared" si="16"/>
        <v>0.12172111658827572</v>
      </c>
      <c r="D266" s="11">
        <f t="shared" si="17"/>
        <v>0.87827888341172422</v>
      </c>
      <c r="E266" s="35">
        <v>0.02</v>
      </c>
      <c r="F266" s="12">
        <v>5.31467676760096E-2</v>
      </c>
      <c r="G266" s="13">
        <v>932719</v>
      </c>
      <c r="H266" s="14">
        <v>129266</v>
      </c>
      <c r="I266" s="30">
        <v>15000.309291705325</v>
      </c>
      <c r="J266" s="15">
        <v>1061985</v>
      </c>
      <c r="K266" s="15">
        <v>55171</v>
      </c>
    </row>
    <row r="267" spans="1:11" x14ac:dyDescent="0.2">
      <c r="A267" s="16" t="s">
        <v>270</v>
      </c>
      <c r="B267" s="17" t="s">
        <v>271</v>
      </c>
      <c r="C267" s="10">
        <f t="shared" si="16"/>
        <v>0.12164382572269469</v>
      </c>
      <c r="D267" s="11">
        <f t="shared" si="17"/>
        <v>0.87835617427730528</v>
      </c>
      <c r="E267" s="35">
        <v>0.02</v>
      </c>
      <c r="F267" s="12">
        <v>0.30775397771656454</v>
      </c>
      <c r="G267" s="13">
        <v>48646</v>
      </c>
      <c r="H267" s="14">
        <v>6737</v>
      </c>
      <c r="I267" s="30">
        <v>999.37299491535157</v>
      </c>
      <c r="J267" s="15">
        <v>55383</v>
      </c>
      <c r="K267" s="15">
        <v>2517</v>
      </c>
    </row>
    <row r="268" spans="1:11" x14ac:dyDescent="0.2">
      <c r="A268" s="16" t="s">
        <v>314</v>
      </c>
      <c r="B268" s="17" t="s">
        <v>315</v>
      </c>
      <c r="C268" s="10">
        <f t="shared" si="16"/>
        <v>0.12137305243906728</v>
      </c>
      <c r="D268" s="11">
        <f t="shared" si="17"/>
        <v>0.87862694756093274</v>
      </c>
      <c r="E268" s="35">
        <v>0.01</v>
      </c>
      <c r="F268" s="12">
        <v>1.4910735729725403E-2</v>
      </c>
      <c r="G268" s="13">
        <v>99928</v>
      </c>
      <c r="H268" s="14">
        <v>13804</v>
      </c>
      <c r="I268" s="31">
        <v>0</v>
      </c>
      <c r="J268" s="15">
        <v>113732</v>
      </c>
      <c r="K268" s="15">
        <v>5336</v>
      </c>
    </row>
    <row r="269" spans="1:11" x14ac:dyDescent="0.2">
      <c r="A269" s="16" t="s">
        <v>52</v>
      </c>
      <c r="B269" s="17" t="s">
        <v>53</v>
      </c>
      <c r="C269" s="10">
        <f t="shared" si="16"/>
        <v>0.12119056746400139</v>
      </c>
      <c r="D269" s="11">
        <f t="shared" si="17"/>
        <v>0.87880943253599864</v>
      </c>
      <c r="E269" s="35">
        <v>0.02</v>
      </c>
      <c r="F269" s="12">
        <v>2.4470017746368828E-2</v>
      </c>
      <c r="G269" s="13">
        <v>570821</v>
      </c>
      <c r="H269" s="14">
        <v>78718</v>
      </c>
      <c r="I269" s="30">
        <v>12797.879442191877</v>
      </c>
      <c r="J269" s="15">
        <v>649539</v>
      </c>
      <c r="K269" s="15">
        <v>32442</v>
      </c>
    </row>
    <row r="270" spans="1:11" x14ac:dyDescent="0.2">
      <c r="A270" s="16" t="s">
        <v>620</v>
      </c>
      <c r="B270" s="17" t="s">
        <v>621</v>
      </c>
      <c r="C270" s="10">
        <f t="shared" si="16"/>
        <v>0.12067026822829434</v>
      </c>
      <c r="D270" s="11">
        <f t="shared" si="17"/>
        <v>0.8793297317717057</v>
      </c>
      <c r="E270" s="35">
        <v>0.04</v>
      </c>
      <c r="F270" s="12">
        <v>6.2725029346637706E-2</v>
      </c>
      <c r="G270" s="13">
        <v>1191789</v>
      </c>
      <c r="H270" s="14">
        <v>163549</v>
      </c>
      <c r="I270" s="30">
        <v>32536.735886733273</v>
      </c>
      <c r="J270" s="15">
        <v>1355338</v>
      </c>
      <c r="K270" s="15">
        <v>65916</v>
      </c>
    </row>
    <row r="271" spans="1:11" x14ac:dyDescent="0.2">
      <c r="A271" s="16" t="s">
        <v>758</v>
      </c>
      <c r="B271" s="17" t="s">
        <v>759</v>
      </c>
      <c r="C271" s="10">
        <f t="shared" si="16"/>
        <v>0.12034885222196401</v>
      </c>
      <c r="D271" s="11">
        <f t="shared" si="17"/>
        <v>0.87965114777803599</v>
      </c>
      <c r="E271" s="35">
        <v>0.04</v>
      </c>
      <c r="F271" s="12">
        <v>6.3743441089054415E-2</v>
      </c>
      <c r="G271" s="13">
        <v>136265</v>
      </c>
      <c r="H271" s="14">
        <v>18643</v>
      </c>
      <c r="I271" s="30">
        <v>5458.2827873776023</v>
      </c>
      <c r="J271" s="15">
        <v>154908</v>
      </c>
      <c r="K271" s="15">
        <v>6967</v>
      </c>
    </row>
    <row r="272" spans="1:11" x14ac:dyDescent="0.2">
      <c r="A272" s="16" t="s">
        <v>226</v>
      </c>
      <c r="B272" s="17" t="s">
        <v>227</v>
      </c>
      <c r="C272" s="10">
        <f t="shared" si="16"/>
        <v>0.12004017796340855</v>
      </c>
      <c r="D272" s="11">
        <f t="shared" si="17"/>
        <v>0.87995982203659151</v>
      </c>
      <c r="E272" s="35">
        <v>0.04</v>
      </c>
      <c r="F272" s="12">
        <v>5.5712839297575825E-2</v>
      </c>
      <c r="G272" s="13">
        <v>155063</v>
      </c>
      <c r="H272" s="14">
        <v>21153</v>
      </c>
      <c r="I272" s="30">
        <v>3604.3401085691989</v>
      </c>
      <c r="J272" s="15">
        <v>176216</v>
      </c>
      <c r="K272" s="15">
        <v>8614</v>
      </c>
    </row>
    <row r="273" spans="1:11" x14ac:dyDescent="0.2">
      <c r="A273" s="16" t="s">
        <v>308</v>
      </c>
      <c r="B273" s="17" t="s">
        <v>309</v>
      </c>
      <c r="C273" s="10">
        <f t="shared" si="16"/>
        <v>0.11863951426575681</v>
      </c>
      <c r="D273" s="11">
        <f t="shared" si="17"/>
        <v>0.88136048573424319</v>
      </c>
      <c r="E273" s="35">
        <v>0.01</v>
      </c>
      <c r="F273" s="12">
        <v>2.0118271047979029E-3</v>
      </c>
      <c r="G273" s="13">
        <v>32806</v>
      </c>
      <c r="H273" s="14">
        <v>4416</v>
      </c>
      <c r="I273" s="31">
        <v>0</v>
      </c>
      <c r="J273" s="15">
        <v>37222</v>
      </c>
      <c r="K273" s="15">
        <v>1990</v>
      </c>
    </row>
    <row r="274" spans="1:11" x14ac:dyDescent="0.2">
      <c r="A274" s="16" t="s">
        <v>278</v>
      </c>
      <c r="B274" s="17" t="s">
        <v>279</v>
      </c>
      <c r="C274" s="10">
        <f t="shared" si="16"/>
        <v>0.11808009560309776</v>
      </c>
      <c r="D274" s="11">
        <f t="shared" si="17"/>
        <v>0.88191990439690227</v>
      </c>
      <c r="E274" s="35">
        <v>0.04</v>
      </c>
      <c r="F274" s="12">
        <v>6.7429230801803894E-2</v>
      </c>
      <c r="G274" s="13">
        <v>188924</v>
      </c>
      <c r="H274" s="14">
        <v>25295</v>
      </c>
      <c r="I274" s="30">
        <v>6287.3616200158549</v>
      </c>
      <c r="J274" s="15">
        <v>214219</v>
      </c>
      <c r="K274" s="15">
        <v>10587</v>
      </c>
    </row>
    <row r="275" spans="1:11" x14ac:dyDescent="0.2">
      <c r="A275" s="16" t="s">
        <v>352</v>
      </c>
      <c r="B275" s="17" t="s">
        <v>353</v>
      </c>
      <c r="C275" s="10">
        <f t="shared" si="16"/>
        <v>0.11796123217582989</v>
      </c>
      <c r="D275" s="11">
        <f t="shared" si="17"/>
        <v>0.88203876782417012</v>
      </c>
      <c r="E275" s="35">
        <v>0.01</v>
      </c>
      <c r="F275" s="12">
        <v>3.1712949300596115E-2</v>
      </c>
      <c r="G275" s="13">
        <v>542176</v>
      </c>
      <c r="H275" s="14">
        <v>72509</v>
      </c>
      <c r="I275" s="31">
        <v>0</v>
      </c>
      <c r="J275" s="15">
        <v>614685</v>
      </c>
      <c r="K275" s="15">
        <v>28095</v>
      </c>
    </row>
    <row r="276" spans="1:11" x14ac:dyDescent="0.2">
      <c r="A276" s="16" t="s">
        <v>610</v>
      </c>
      <c r="B276" s="17" t="s">
        <v>611</v>
      </c>
      <c r="C276" s="10">
        <f t="shared" si="16"/>
        <v>0.11740628629085993</v>
      </c>
      <c r="D276" s="11">
        <f t="shared" si="17"/>
        <v>0.88259371370914008</v>
      </c>
      <c r="E276" s="35">
        <v>0.04</v>
      </c>
      <c r="F276" s="12">
        <v>5.5349439171699738E-2</v>
      </c>
      <c r="G276" s="13">
        <v>92720</v>
      </c>
      <c r="H276" s="14">
        <v>12334</v>
      </c>
      <c r="I276" s="30">
        <v>2280.0334337105164</v>
      </c>
      <c r="J276" s="15">
        <v>105054</v>
      </c>
      <c r="K276" s="15">
        <v>5141</v>
      </c>
    </row>
    <row r="277" spans="1:11" x14ac:dyDescent="0.2">
      <c r="A277" s="16" t="s">
        <v>298</v>
      </c>
      <c r="B277" s="17" t="s">
        <v>299</v>
      </c>
      <c r="C277" s="10">
        <f t="shared" si="16"/>
        <v>0.11698125862868833</v>
      </c>
      <c r="D277" s="11">
        <f t="shared" si="17"/>
        <v>0.88301874137131164</v>
      </c>
      <c r="E277" s="35">
        <v>0.04</v>
      </c>
      <c r="F277" s="12">
        <v>8.286491961007722E-2</v>
      </c>
      <c r="G277" s="13">
        <v>157980</v>
      </c>
      <c r="H277" s="14">
        <v>20929</v>
      </c>
      <c r="I277" s="30">
        <v>4448.0526084194998</v>
      </c>
      <c r="J277" s="15">
        <v>178909</v>
      </c>
      <c r="K277" s="15">
        <v>8500</v>
      </c>
    </row>
    <row r="278" spans="1:11" x14ac:dyDescent="0.2">
      <c r="A278" s="16" t="s">
        <v>482</v>
      </c>
      <c r="B278" s="17" t="s">
        <v>483</v>
      </c>
      <c r="C278" s="10">
        <f t="shared" si="16"/>
        <v>0.11624443519200589</v>
      </c>
      <c r="D278" s="11">
        <f t="shared" si="17"/>
        <v>0.88375556480799411</v>
      </c>
      <c r="E278" s="35">
        <v>0.04</v>
      </c>
      <c r="F278" s="12">
        <v>8.1160418214434565E-2</v>
      </c>
      <c r="G278" s="13">
        <v>55187</v>
      </c>
      <c r="H278" s="14">
        <v>7259</v>
      </c>
      <c r="I278" s="30">
        <v>1388.1863524232222</v>
      </c>
      <c r="J278" s="15">
        <v>62446</v>
      </c>
      <c r="K278" s="15">
        <v>3457</v>
      </c>
    </row>
    <row r="279" spans="1:11" x14ac:dyDescent="0.2">
      <c r="A279" s="16" t="s">
        <v>228</v>
      </c>
      <c r="B279" s="17" t="s">
        <v>229</v>
      </c>
      <c r="C279" s="10">
        <f t="shared" si="16"/>
        <v>0.11624333186512015</v>
      </c>
      <c r="D279" s="11">
        <f t="shared" si="17"/>
        <v>0.88375666813487985</v>
      </c>
      <c r="E279" s="35">
        <v>0.04</v>
      </c>
      <c r="F279" s="12">
        <v>6.2565761056164099E-2</v>
      </c>
      <c r="G279" s="13">
        <v>90289</v>
      </c>
      <c r="H279" s="14">
        <v>11876</v>
      </c>
      <c r="I279" s="30">
        <v>2261.957738605463</v>
      </c>
      <c r="J279" s="15">
        <v>102165</v>
      </c>
      <c r="K279" s="15">
        <v>5030</v>
      </c>
    </row>
    <row r="280" spans="1:11" x14ac:dyDescent="0.2">
      <c r="A280" s="16" t="s">
        <v>36</v>
      </c>
      <c r="B280" s="17" t="s">
        <v>37</v>
      </c>
      <c r="C280" s="10">
        <f t="shared" si="16"/>
        <v>0.11556514338201215</v>
      </c>
      <c r="D280" s="11">
        <f t="shared" si="17"/>
        <v>0.88443485661798782</v>
      </c>
      <c r="E280" s="35">
        <v>0.04</v>
      </c>
      <c r="F280" s="12">
        <v>3.9045305130770327E-2</v>
      </c>
      <c r="G280" s="13">
        <v>209910</v>
      </c>
      <c r="H280" s="14">
        <v>27428</v>
      </c>
      <c r="I280" s="30">
        <v>6639.4760374723728</v>
      </c>
      <c r="J280" s="15">
        <v>237338</v>
      </c>
      <c r="K280" s="15">
        <v>10999</v>
      </c>
    </row>
    <row r="281" spans="1:11" x14ac:dyDescent="0.2">
      <c r="A281" s="16" t="s">
        <v>726</v>
      </c>
      <c r="B281" s="17" t="s">
        <v>727</v>
      </c>
      <c r="C281" s="10">
        <f t="shared" si="16"/>
        <v>0.11547062411059159</v>
      </c>
      <c r="D281" s="11">
        <f t="shared" si="17"/>
        <v>0.88452937588940839</v>
      </c>
      <c r="E281" s="35">
        <v>0.02</v>
      </c>
      <c r="F281" s="12">
        <v>3.0880021686732789E-2</v>
      </c>
      <c r="G281" s="13">
        <v>169689</v>
      </c>
      <c r="H281" s="14">
        <v>22152</v>
      </c>
      <c r="I281" s="30">
        <v>2648.5737395801561</v>
      </c>
      <c r="J281" s="15">
        <v>191841</v>
      </c>
      <c r="K281" s="15">
        <v>8954</v>
      </c>
    </row>
    <row r="282" spans="1:11" x14ac:dyDescent="0.2">
      <c r="A282" s="16" t="s">
        <v>12</v>
      </c>
      <c r="B282" s="17" t="s">
        <v>13</v>
      </c>
      <c r="C282" s="10">
        <f t="shared" si="16"/>
        <v>0.11505209533317974</v>
      </c>
      <c r="D282" s="11">
        <f t="shared" si="17"/>
        <v>0.88494790466682027</v>
      </c>
      <c r="E282" s="35">
        <v>0.04</v>
      </c>
      <c r="F282" s="12">
        <v>3.2691982809892876E-2</v>
      </c>
      <c r="G282" s="13">
        <v>864218</v>
      </c>
      <c r="H282" s="14">
        <v>112357</v>
      </c>
      <c r="I282" s="30">
        <v>24687.083362099143</v>
      </c>
      <c r="J282" s="15">
        <v>976575</v>
      </c>
      <c r="K282" s="15">
        <v>47622</v>
      </c>
    </row>
    <row r="283" spans="1:11" x14ac:dyDescent="0.2">
      <c r="A283" s="16" t="s">
        <v>40</v>
      </c>
      <c r="B283" s="17" t="s">
        <v>41</v>
      </c>
      <c r="C283" s="10">
        <f t="shared" si="16"/>
        <v>0.11504490878195432</v>
      </c>
      <c r="D283" s="11">
        <f t="shared" si="17"/>
        <v>0.88495509121804572</v>
      </c>
      <c r="E283" s="35">
        <v>0.04</v>
      </c>
      <c r="F283" s="12">
        <v>4.2461456223272562E-2</v>
      </c>
      <c r="G283" s="13">
        <v>568704</v>
      </c>
      <c r="H283" s="14">
        <v>73932</v>
      </c>
      <c r="I283" s="30">
        <v>20018.48557311199</v>
      </c>
      <c r="J283" s="15">
        <v>642636</v>
      </c>
      <c r="K283" s="15">
        <v>30370</v>
      </c>
    </row>
    <row r="284" spans="1:11" x14ac:dyDescent="0.2">
      <c r="A284" s="16" t="s">
        <v>254</v>
      </c>
      <c r="B284" s="17" t="s">
        <v>255</v>
      </c>
      <c r="C284" s="10">
        <f t="shared" si="16"/>
        <v>0.11501152103448573</v>
      </c>
      <c r="D284" s="11">
        <f t="shared" si="17"/>
        <v>0.88498847896551425</v>
      </c>
      <c r="E284" s="35">
        <v>0.04</v>
      </c>
      <c r="F284" s="12">
        <v>5.7256177311019278E-2</v>
      </c>
      <c r="G284" s="13">
        <v>823457</v>
      </c>
      <c r="H284" s="14">
        <v>107015</v>
      </c>
      <c r="I284" s="30">
        <v>20939.74597032032</v>
      </c>
      <c r="J284" s="15">
        <v>930472</v>
      </c>
      <c r="K284" s="15">
        <v>46788</v>
      </c>
    </row>
    <row r="285" spans="1:11" x14ac:dyDescent="0.2">
      <c r="A285" s="16" t="s">
        <v>282</v>
      </c>
      <c r="B285" s="17" t="s">
        <v>283</v>
      </c>
      <c r="C285" s="10">
        <f t="shared" si="16"/>
        <v>0.11389707381256833</v>
      </c>
      <c r="D285" s="11">
        <f t="shared" si="17"/>
        <v>0.88610292618743169</v>
      </c>
      <c r="E285" s="35">
        <v>0.04</v>
      </c>
      <c r="F285" s="12">
        <v>7.4453623339956088E-2</v>
      </c>
      <c r="G285" s="13">
        <v>47815</v>
      </c>
      <c r="H285" s="14">
        <v>6146</v>
      </c>
      <c r="I285" s="30">
        <v>1617.1754403810014</v>
      </c>
      <c r="J285" s="15">
        <v>53961</v>
      </c>
      <c r="K285" s="15">
        <v>2409</v>
      </c>
    </row>
    <row r="286" spans="1:11" x14ac:dyDescent="0.2">
      <c r="A286" s="16" t="s">
        <v>734</v>
      </c>
      <c r="B286" s="17" t="s">
        <v>735</v>
      </c>
      <c r="C286" s="10">
        <f t="shared" si="16"/>
        <v>0.1132815045854476</v>
      </c>
      <c r="D286" s="11">
        <f t="shared" si="17"/>
        <v>0.88671849541455239</v>
      </c>
      <c r="E286" s="35">
        <v>0.04</v>
      </c>
      <c r="F286" s="12">
        <v>4.3746543746543749E-2</v>
      </c>
      <c r="G286" s="13">
        <v>285714</v>
      </c>
      <c r="H286" s="14">
        <v>36501</v>
      </c>
      <c r="I286" s="30">
        <v>12808.459036833969</v>
      </c>
      <c r="J286" s="15">
        <v>322215</v>
      </c>
      <c r="K286" s="15">
        <v>15695</v>
      </c>
    </row>
    <row r="287" spans="1:11" x14ac:dyDescent="0.2">
      <c r="A287" s="16" t="s">
        <v>584</v>
      </c>
      <c r="B287" s="17" t="s">
        <v>585</v>
      </c>
      <c r="C287" s="10">
        <f t="shared" si="16"/>
        <v>0.1131821592761586</v>
      </c>
      <c r="D287" s="11">
        <f t="shared" si="17"/>
        <v>0.8868178407238414</v>
      </c>
      <c r="E287" s="35">
        <v>0.04</v>
      </c>
      <c r="F287" s="12">
        <v>5.8911637406993143E-2</v>
      </c>
      <c r="G287" s="13">
        <v>102815</v>
      </c>
      <c r="H287" s="14">
        <v>13122</v>
      </c>
      <c r="I287" s="30">
        <v>2918.5062581248417</v>
      </c>
      <c r="J287" s="15">
        <v>115937</v>
      </c>
      <c r="K287" s="15">
        <v>5756</v>
      </c>
    </row>
    <row r="288" spans="1:11" x14ac:dyDescent="0.2">
      <c r="A288" s="16" t="s">
        <v>712</v>
      </c>
      <c r="B288" s="17" t="s">
        <v>713</v>
      </c>
      <c r="C288" s="10">
        <f t="shared" si="16"/>
        <v>0.11310257463708573</v>
      </c>
      <c r="D288" s="11">
        <f t="shared" si="17"/>
        <v>0.88689742536291427</v>
      </c>
      <c r="E288" s="35">
        <v>0.04</v>
      </c>
      <c r="F288" s="12">
        <v>4.9097003738089263E-2</v>
      </c>
      <c r="G288" s="13">
        <v>155427</v>
      </c>
      <c r="H288" s="14">
        <v>19821</v>
      </c>
      <c r="I288" s="30">
        <v>4621.6035991680565</v>
      </c>
      <c r="J288" s="15">
        <v>175248</v>
      </c>
      <c r="K288" s="15">
        <v>8190</v>
      </c>
    </row>
    <row r="289" spans="1:11" x14ac:dyDescent="0.2">
      <c r="A289" s="16" t="s">
        <v>198</v>
      </c>
      <c r="B289" s="17" t="s">
        <v>199</v>
      </c>
      <c r="C289" s="10">
        <f t="shared" si="16"/>
        <v>0.11289838231646016</v>
      </c>
      <c r="D289" s="11">
        <f t="shared" si="17"/>
        <v>0.88710161768353979</v>
      </c>
      <c r="E289" s="35">
        <v>0.04</v>
      </c>
      <c r="F289" s="12">
        <v>3.1452372542093487E-2</v>
      </c>
      <c r="G289" s="13">
        <v>67944</v>
      </c>
      <c r="H289" s="14">
        <v>8647</v>
      </c>
      <c r="I289" s="30">
        <v>1728.9863965655429</v>
      </c>
      <c r="J289" s="15">
        <v>76591</v>
      </c>
      <c r="K289" s="15">
        <v>4058</v>
      </c>
    </row>
    <row r="290" spans="1:11" x14ac:dyDescent="0.2">
      <c r="A290" s="16" t="s">
        <v>862</v>
      </c>
      <c r="B290" s="17" t="s">
        <v>863</v>
      </c>
      <c r="C290" s="10">
        <f t="shared" si="16"/>
        <v>0.11251350470735513</v>
      </c>
      <c r="D290" s="11">
        <f t="shared" si="17"/>
        <v>0.88748649529264489</v>
      </c>
      <c r="E290" s="35">
        <v>0.04</v>
      </c>
      <c r="F290" s="12">
        <v>5.2770907404544751E-2</v>
      </c>
      <c r="G290" s="13">
        <v>51752</v>
      </c>
      <c r="H290" s="14">
        <v>6561</v>
      </c>
      <c r="I290" s="30">
        <v>2285.267921198852</v>
      </c>
      <c r="J290" s="15">
        <v>58313</v>
      </c>
      <c r="K290" s="15">
        <v>2826</v>
      </c>
    </row>
    <row r="291" spans="1:11" x14ac:dyDescent="0.2">
      <c r="A291" s="16" t="s">
        <v>246</v>
      </c>
      <c r="B291" s="17" t="s">
        <v>247</v>
      </c>
      <c r="C291" s="10">
        <f t="shared" si="16"/>
        <v>0.11238685246391736</v>
      </c>
      <c r="D291" s="11">
        <f t="shared" si="17"/>
        <v>0.88761314753608267</v>
      </c>
      <c r="E291" s="35">
        <v>0.04</v>
      </c>
      <c r="F291" s="12">
        <v>5.1266506119684217E-2</v>
      </c>
      <c r="G291" s="13">
        <v>534423</v>
      </c>
      <c r="H291" s="14">
        <v>67667</v>
      </c>
      <c r="I291" s="30">
        <v>14976.738914495983</v>
      </c>
      <c r="J291" s="15">
        <v>602090</v>
      </c>
      <c r="K291" s="15">
        <v>27836</v>
      </c>
    </row>
    <row r="292" spans="1:11" x14ac:dyDescent="0.2">
      <c r="A292" s="16" t="s">
        <v>938</v>
      </c>
      <c r="B292" s="17" t="s">
        <v>939</v>
      </c>
      <c r="C292" s="10">
        <f t="shared" si="16"/>
        <v>0.11201752996462326</v>
      </c>
      <c r="D292" s="11">
        <f t="shared" si="17"/>
        <v>0.88798247003537678</v>
      </c>
      <c r="E292" s="32">
        <f>I292/J292</f>
        <v>5.1448439364452217E-2</v>
      </c>
      <c r="F292" s="12">
        <v>8.6100787869778511E-2</v>
      </c>
      <c r="G292" s="13">
        <v>33635</v>
      </c>
      <c r="H292" s="14">
        <v>4243</v>
      </c>
      <c r="I292" s="14">
        <v>1948.7639862467211</v>
      </c>
      <c r="J292" s="15">
        <v>37878</v>
      </c>
      <c r="K292" s="15">
        <v>2014</v>
      </c>
    </row>
    <row r="293" spans="1:11" x14ac:dyDescent="0.2">
      <c r="A293" s="16" t="s">
        <v>596</v>
      </c>
      <c r="B293" s="17" t="s">
        <v>597</v>
      </c>
      <c r="C293" s="10">
        <f t="shared" si="16"/>
        <v>0.11194950437390809</v>
      </c>
      <c r="D293" s="11">
        <f t="shared" si="17"/>
        <v>0.88805049562609195</v>
      </c>
      <c r="E293" s="35">
        <v>0.01</v>
      </c>
      <c r="F293" s="12">
        <v>2.0681290941270209E-2</v>
      </c>
      <c r="G293" s="13">
        <v>283638</v>
      </c>
      <c r="H293" s="14">
        <v>35756</v>
      </c>
      <c r="I293" s="30">
        <v>397.7876084292061</v>
      </c>
      <c r="J293" s="15">
        <v>319394</v>
      </c>
      <c r="K293" s="15">
        <v>17168</v>
      </c>
    </row>
    <row r="294" spans="1:11" x14ac:dyDescent="0.2">
      <c r="A294" s="16" t="s">
        <v>348</v>
      </c>
      <c r="B294" s="17" t="s">
        <v>349</v>
      </c>
      <c r="C294" s="10">
        <f t="shared" si="16"/>
        <v>0.11183908874630524</v>
      </c>
      <c r="D294" s="11">
        <f t="shared" si="17"/>
        <v>0.88816091125369478</v>
      </c>
      <c r="E294" s="35">
        <v>0.01</v>
      </c>
      <c r="F294" s="12">
        <v>2.260123639575054E-2</v>
      </c>
      <c r="G294" s="13">
        <v>307992</v>
      </c>
      <c r="H294" s="14">
        <v>38783</v>
      </c>
      <c r="I294" s="31">
        <v>0</v>
      </c>
      <c r="J294" s="15">
        <v>346775</v>
      </c>
      <c r="K294" s="15">
        <v>17397</v>
      </c>
    </row>
    <row r="295" spans="1:11" x14ac:dyDescent="0.2">
      <c r="A295" s="16" t="s">
        <v>762</v>
      </c>
      <c r="B295" s="17" t="s">
        <v>763</v>
      </c>
      <c r="C295" s="10">
        <f t="shared" si="16"/>
        <v>0.1114263670076408</v>
      </c>
      <c r="D295" s="11">
        <f t="shared" si="17"/>
        <v>0.88857363299235914</v>
      </c>
      <c r="E295" s="35">
        <v>0.04</v>
      </c>
      <c r="F295" s="12">
        <v>6.4422161223460866E-2</v>
      </c>
      <c r="G295" s="13">
        <v>35702</v>
      </c>
      <c r="H295" s="14">
        <v>4477</v>
      </c>
      <c r="I295" s="30">
        <v>1172.0701518544704</v>
      </c>
      <c r="J295" s="15">
        <v>40179</v>
      </c>
      <c r="K295" s="15">
        <v>1907</v>
      </c>
    </row>
    <row r="296" spans="1:11" x14ac:dyDescent="0.2">
      <c r="A296" s="16" t="s">
        <v>548</v>
      </c>
      <c r="B296" s="17" t="s">
        <v>549</v>
      </c>
      <c r="C296" s="10">
        <f t="shared" si="16"/>
        <v>0.11141397911167221</v>
      </c>
      <c r="D296" s="11">
        <f t="shared" si="17"/>
        <v>0.88858602088832783</v>
      </c>
      <c r="E296" s="35">
        <v>0.04</v>
      </c>
      <c r="F296" s="12">
        <v>3.9329652232878036E-2</v>
      </c>
      <c r="G296" s="13">
        <v>30969</v>
      </c>
      <c r="H296" s="14">
        <v>3883</v>
      </c>
      <c r="I296" s="30">
        <v>765.08118891891399</v>
      </c>
      <c r="J296" s="15">
        <v>34852</v>
      </c>
      <c r="K296" s="15">
        <v>1806</v>
      </c>
    </row>
    <row r="297" spans="1:11" x14ac:dyDescent="0.2">
      <c r="A297" s="16" t="s">
        <v>276</v>
      </c>
      <c r="B297" s="17" t="s">
        <v>277</v>
      </c>
      <c r="C297" s="10">
        <f t="shared" si="16"/>
        <v>0.11127558788699035</v>
      </c>
      <c r="D297" s="11">
        <f t="shared" si="17"/>
        <v>0.88872441211300968</v>
      </c>
      <c r="E297" s="35">
        <v>0.04</v>
      </c>
      <c r="F297" s="12">
        <v>0.14990720030457336</v>
      </c>
      <c r="G297" s="13">
        <v>21013</v>
      </c>
      <c r="H297" s="14">
        <v>2631</v>
      </c>
      <c r="I297" s="30">
        <v>655.5648180952038</v>
      </c>
      <c r="J297" s="15">
        <v>23644</v>
      </c>
      <c r="K297" s="15">
        <v>925</v>
      </c>
    </row>
    <row r="298" spans="1:11" x14ac:dyDescent="0.2">
      <c r="A298" s="16" t="s">
        <v>778</v>
      </c>
      <c r="B298" s="17" t="s">
        <v>779</v>
      </c>
      <c r="C298" s="10">
        <f t="shared" si="16"/>
        <v>0.11121201536849458</v>
      </c>
      <c r="D298" s="11">
        <f t="shared" si="17"/>
        <v>0.88878798463150543</v>
      </c>
      <c r="E298" s="35">
        <v>0.04</v>
      </c>
      <c r="F298" s="12">
        <v>7.1524011632476611E-2</v>
      </c>
      <c r="G298" s="13">
        <v>12723</v>
      </c>
      <c r="H298" s="14">
        <v>1592</v>
      </c>
      <c r="I298" s="30">
        <v>546.94370530298181</v>
      </c>
      <c r="J298" s="15">
        <v>14315</v>
      </c>
      <c r="K298" s="15">
        <v>684</v>
      </c>
    </row>
    <row r="299" spans="1:11" x14ac:dyDescent="0.2">
      <c r="A299" s="16" t="s">
        <v>564</v>
      </c>
      <c r="B299" s="17" t="s">
        <v>565</v>
      </c>
      <c r="C299" s="10">
        <f t="shared" si="16"/>
        <v>0.11098520536782867</v>
      </c>
      <c r="D299" s="11">
        <f t="shared" si="17"/>
        <v>0.88901479463217137</v>
      </c>
      <c r="E299" s="35">
        <v>0.04</v>
      </c>
      <c r="F299" s="12">
        <v>9.2252058718224131E-2</v>
      </c>
      <c r="G299" s="13">
        <v>279300</v>
      </c>
      <c r="H299" s="14">
        <v>34868</v>
      </c>
      <c r="I299" s="30">
        <v>7651.4836024599599</v>
      </c>
      <c r="J299" s="15">
        <v>314168</v>
      </c>
      <c r="K299" s="15">
        <v>15973</v>
      </c>
    </row>
    <row r="300" spans="1:11" x14ac:dyDescent="0.2">
      <c r="A300" s="16" t="s">
        <v>542</v>
      </c>
      <c r="B300" s="17" t="s">
        <v>543</v>
      </c>
      <c r="C300" s="10">
        <f t="shared" si="16"/>
        <v>0.11086267198218049</v>
      </c>
      <c r="D300" s="11">
        <f t="shared" si="17"/>
        <v>0.88913732801781953</v>
      </c>
      <c r="E300" s="35">
        <v>0.04</v>
      </c>
      <c r="F300" s="12">
        <v>4.2433791047374492E-2</v>
      </c>
      <c r="G300" s="13">
        <v>1148825</v>
      </c>
      <c r="H300" s="14">
        <v>143242</v>
      </c>
      <c r="I300" s="30">
        <v>29658.497535030387</v>
      </c>
      <c r="J300" s="15">
        <v>1292067</v>
      </c>
      <c r="K300" s="15">
        <v>69063</v>
      </c>
    </row>
    <row r="301" spans="1:11" x14ac:dyDescent="0.2">
      <c r="A301" s="16" t="s">
        <v>764</v>
      </c>
      <c r="B301" s="17" t="s">
        <v>765</v>
      </c>
      <c r="C301" s="10">
        <f t="shared" si="16"/>
        <v>0.11083058909623125</v>
      </c>
      <c r="D301" s="11">
        <f t="shared" si="17"/>
        <v>0.88916941090376878</v>
      </c>
      <c r="E301" s="35">
        <v>0.04</v>
      </c>
      <c r="F301" s="12">
        <v>3.1150981441092958E-2</v>
      </c>
      <c r="G301" s="13">
        <v>24301</v>
      </c>
      <c r="H301" s="14">
        <v>3029</v>
      </c>
      <c r="I301" s="30">
        <v>614.85196236932802</v>
      </c>
      <c r="J301" s="15">
        <v>27330</v>
      </c>
      <c r="K301" s="15">
        <v>1363</v>
      </c>
    </row>
    <row r="302" spans="1:11" x14ac:dyDescent="0.2">
      <c r="A302" s="16" t="s">
        <v>560</v>
      </c>
      <c r="B302" s="17" t="s">
        <v>561</v>
      </c>
      <c r="C302" s="10">
        <f t="shared" si="16"/>
        <v>0.11064532630918399</v>
      </c>
      <c r="D302" s="11">
        <f t="shared" si="17"/>
        <v>0.889354673690816</v>
      </c>
      <c r="E302" s="35">
        <v>0.04</v>
      </c>
      <c r="F302" s="12">
        <v>7.9123735358586869E-2</v>
      </c>
      <c r="G302" s="13">
        <v>2553886</v>
      </c>
      <c r="H302" s="14">
        <v>317731</v>
      </c>
      <c r="I302" s="30">
        <v>92073.073406188749</v>
      </c>
      <c r="J302" s="15">
        <v>2871617</v>
      </c>
      <c r="K302" s="15">
        <v>127600</v>
      </c>
    </row>
    <row r="303" spans="1:11" x14ac:dyDescent="0.2">
      <c r="A303" s="16" t="s">
        <v>168</v>
      </c>
      <c r="B303" s="17" t="s">
        <v>169</v>
      </c>
      <c r="C303" s="10">
        <f t="shared" si="16"/>
        <v>0.110015802543457</v>
      </c>
      <c r="D303" s="11">
        <f t="shared" si="17"/>
        <v>0.889984197456543</v>
      </c>
      <c r="E303" s="35">
        <v>0.01</v>
      </c>
      <c r="F303" s="12">
        <v>1.5980383867422E-2</v>
      </c>
      <c r="G303" s="13">
        <v>11827</v>
      </c>
      <c r="H303" s="14">
        <v>1462</v>
      </c>
      <c r="I303" s="30">
        <v>118.01008881075693</v>
      </c>
      <c r="J303" s="15">
        <v>13289</v>
      </c>
      <c r="K303" s="15">
        <v>703</v>
      </c>
    </row>
    <row r="304" spans="1:11" x14ac:dyDescent="0.2">
      <c r="A304" s="16" t="s">
        <v>106</v>
      </c>
      <c r="B304" s="17" t="s">
        <v>107</v>
      </c>
      <c r="C304" s="10">
        <f t="shared" si="16"/>
        <v>0.1096952227428587</v>
      </c>
      <c r="D304" s="11">
        <f t="shared" si="17"/>
        <v>0.8903047772571413</v>
      </c>
      <c r="E304" s="35">
        <v>0.02</v>
      </c>
      <c r="F304" s="12">
        <v>1.7676519689678878E-2</v>
      </c>
      <c r="G304" s="13">
        <v>325856</v>
      </c>
      <c r="H304" s="14">
        <v>40149</v>
      </c>
      <c r="I304" s="30">
        <v>6613.4770878959062</v>
      </c>
      <c r="J304" s="15">
        <v>366005</v>
      </c>
      <c r="K304" s="15">
        <v>17763</v>
      </c>
    </row>
    <row r="305" spans="1:11" x14ac:dyDescent="0.2">
      <c r="A305" s="16" t="s">
        <v>48</v>
      </c>
      <c r="B305" s="17" t="s">
        <v>49</v>
      </c>
      <c r="C305" s="10">
        <f t="shared" si="16"/>
        <v>0.10934717345952272</v>
      </c>
      <c r="D305" s="11">
        <f t="shared" si="17"/>
        <v>0.89065282654047728</v>
      </c>
      <c r="E305" s="35">
        <v>0.02</v>
      </c>
      <c r="F305" s="12">
        <v>5.5701553930530168E-2</v>
      </c>
      <c r="G305" s="13">
        <v>17504</v>
      </c>
      <c r="H305" s="14">
        <v>2149</v>
      </c>
      <c r="I305" s="30">
        <v>299.14652987516826</v>
      </c>
      <c r="J305" s="15">
        <v>19653</v>
      </c>
      <c r="K305" s="15">
        <v>959</v>
      </c>
    </row>
    <row r="306" spans="1:11" x14ac:dyDescent="0.2">
      <c r="A306" s="16" t="s">
        <v>272</v>
      </c>
      <c r="B306" s="17" t="s">
        <v>273</v>
      </c>
      <c r="C306" s="10">
        <f t="shared" si="16"/>
        <v>0.1088966748685349</v>
      </c>
      <c r="D306" s="11">
        <f t="shared" si="17"/>
        <v>0.89110332513146506</v>
      </c>
      <c r="E306" s="35">
        <v>0.04</v>
      </c>
      <c r="F306" s="12">
        <v>7.2432931195945571E-2</v>
      </c>
      <c r="G306" s="13">
        <v>145224</v>
      </c>
      <c r="H306" s="14">
        <v>17747</v>
      </c>
      <c r="I306" s="30">
        <v>3555.1895077204731</v>
      </c>
      <c r="J306" s="15">
        <v>162971</v>
      </c>
      <c r="K306" s="15">
        <v>7674</v>
      </c>
    </row>
    <row r="307" spans="1:11" x14ac:dyDescent="0.2">
      <c r="A307" s="16" t="s">
        <v>412</v>
      </c>
      <c r="B307" s="17" t="s">
        <v>413</v>
      </c>
      <c r="C307" s="10">
        <f t="shared" si="16"/>
        <v>0.10876179831097864</v>
      </c>
      <c r="D307" s="11">
        <f t="shared" si="17"/>
        <v>0.89123820168902135</v>
      </c>
      <c r="E307" s="35">
        <v>0.01</v>
      </c>
      <c r="F307" s="12">
        <v>0.10452882773036057</v>
      </c>
      <c r="G307" s="13">
        <v>57410</v>
      </c>
      <c r="H307" s="14">
        <v>7006</v>
      </c>
      <c r="I307" s="30">
        <v>569.26067045450975</v>
      </c>
      <c r="J307" s="15">
        <v>64416</v>
      </c>
      <c r="K307" s="15">
        <v>3303</v>
      </c>
    </row>
    <row r="308" spans="1:11" x14ac:dyDescent="0.2">
      <c r="A308" s="16" t="s">
        <v>612</v>
      </c>
      <c r="B308" s="17" t="s">
        <v>613</v>
      </c>
      <c r="C308" s="10">
        <f t="shared" si="16"/>
        <v>0.10860948594005712</v>
      </c>
      <c r="D308" s="11">
        <f t="shared" si="17"/>
        <v>0.89139051405994285</v>
      </c>
      <c r="E308" s="35">
        <v>0.04</v>
      </c>
      <c r="F308" s="12">
        <v>9.0586115406989118E-2</v>
      </c>
      <c r="G308" s="13">
        <v>352405</v>
      </c>
      <c r="H308" s="14">
        <v>42938</v>
      </c>
      <c r="I308" s="30">
        <v>10031.114787250975</v>
      </c>
      <c r="J308" s="15">
        <v>395343</v>
      </c>
      <c r="K308" s="15">
        <v>19740</v>
      </c>
    </row>
    <row r="309" spans="1:11" x14ac:dyDescent="0.2">
      <c r="A309" s="16" t="s">
        <v>530</v>
      </c>
      <c r="B309" s="17" t="s">
        <v>531</v>
      </c>
      <c r="C309" s="10">
        <f t="shared" si="16"/>
        <v>0.1078292346158152</v>
      </c>
      <c r="D309" s="11">
        <f t="shared" si="17"/>
        <v>0.89217076538418483</v>
      </c>
      <c r="E309" s="35">
        <v>0.04</v>
      </c>
      <c r="F309" s="12">
        <v>3.6575262027525965E-2</v>
      </c>
      <c r="G309" s="13">
        <v>1243190</v>
      </c>
      <c r="H309" s="14">
        <v>150254</v>
      </c>
      <c r="I309" s="30">
        <v>35299.599400478401</v>
      </c>
      <c r="J309" s="15">
        <v>1393444</v>
      </c>
      <c r="K309" s="15">
        <v>69253</v>
      </c>
    </row>
    <row r="310" spans="1:11" x14ac:dyDescent="0.2">
      <c r="A310" s="16" t="s">
        <v>16</v>
      </c>
      <c r="B310" s="17" t="s">
        <v>17</v>
      </c>
      <c r="C310" s="10">
        <f t="shared" si="16"/>
        <v>0.10769983592255201</v>
      </c>
      <c r="D310" s="11">
        <f t="shared" si="17"/>
        <v>0.89230016407744794</v>
      </c>
      <c r="E310" s="35">
        <v>0.04</v>
      </c>
      <c r="F310" s="12">
        <v>3.7424505179708342E-2</v>
      </c>
      <c r="G310" s="13">
        <v>831514</v>
      </c>
      <c r="H310" s="14">
        <v>100363</v>
      </c>
      <c r="I310" s="30">
        <v>20408.072196722769</v>
      </c>
      <c r="J310" s="15">
        <v>931877</v>
      </c>
      <c r="K310" s="15">
        <v>44651</v>
      </c>
    </row>
    <row r="311" spans="1:11" x14ac:dyDescent="0.2">
      <c r="A311" s="16" t="s">
        <v>540</v>
      </c>
      <c r="B311" s="17" t="s">
        <v>541</v>
      </c>
      <c r="C311" s="10">
        <f t="shared" si="16"/>
        <v>0.10731879229527834</v>
      </c>
      <c r="D311" s="11">
        <f t="shared" si="17"/>
        <v>0.8926812077047217</v>
      </c>
      <c r="E311" s="35">
        <v>0.04</v>
      </c>
      <c r="F311" s="12">
        <v>4.1230619214348736E-2</v>
      </c>
      <c r="G311" s="13">
        <v>463539</v>
      </c>
      <c r="H311" s="14">
        <v>55727</v>
      </c>
      <c r="I311" s="30">
        <v>13938.235824826448</v>
      </c>
      <c r="J311" s="15">
        <v>519266</v>
      </c>
      <c r="K311" s="15">
        <v>24653</v>
      </c>
    </row>
    <row r="312" spans="1:11" x14ac:dyDescent="0.2">
      <c r="A312" s="16" t="s">
        <v>464</v>
      </c>
      <c r="B312" s="17" t="s">
        <v>465</v>
      </c>
      <c r="C312" s="10">
        <f t="shared" si="16"/>
        <v>0.1065805409769883</v>
      </c>
      <c r="D312" s="11">
        <f t="shared" si="17"/>
        <v>0.89341945902301168</v>
      </c>
      <c r="E312" s="32">
        <f>I312/J312</f>
        <v>4.9146214762699522E-2</v>
      </c>
      <c r="F312" s="12">
        <v>0.11116131947582467</v>
      </c>
      <c r="G312" s="13">
        <v>4426</v>
      </c>
      <c r="H312" s="14">
        <v>528</v>
      </c>
      <c r="I312" s="14">
        <v>243.47034793441344</v>
      </c>
      <c r="J312" s="15">
        <v>4954</v>
      </c>
      <c r="K312" s="15">
        <v>251</v>
      </c>
    </row>
    <row r="313" spans="1:11" x14ac:dyDescent="0.2">
      <c r="A313" s="16" t="s">
        <v>626</v>
      </c>
      <c r="B313" s="17" t="s">
        <v>627</v>
      </c>
      <c r="C313" s="10">
        <f t="shared" si="16"/>
        <v>0.10645781550438493</v>
      </c>
      <c r="D313" s="11">
        <f t="shared" si="17"/>
        <v>0.89354218449561507</v>
      </c>
      <c r="E313" s="35">
        <v>0.04</v>
      </c>
      <c r="F313" s="12">
        <v>3.542749173358526E-2</v>
      </c>
      <c r="G313" s="13">
        <v>19053</v>
      </c>
      <c r="H313" s="14">
        <v>2270</v>
      </c>
      <c r="I313" s="30">
        <v>502.19059209020486</v>
      </c>
      <c r="J313" s="15">
        <v>21323</v>
      </c>
      <c r="K313" s="15">
        <v>1131</v>
      </c>
    </row>
    <row r="314" spans="1:11" x14ac:dyDescent="0.2">
      <c r="A314" s="16" t="s">
        <v>302</v>
      </c>
      <c r="B314" s="17" t="s">
        <v>303</v>
      </c>
      <c r="C314" s="10">
        <f t="shared" si="16"/>
        <v>0.10547670875054418</v>
      </c>
      <c r="D314" s="11">
        <f t="shared" si="17"/>
        <v>0.89452329124945584</v>
      </c>
      <c r="E314" s="35">
        <v>0.01</v>
      </c>
      <c r="F314" s="12">
        <v>1.1291076156361938E-2</v>
      </c>
      <c r="G314" s="13">
        <v>51368</v>
      </c>
      <c r="H314" s="14">
        <v>6057</v>
      </c>
      <c r="I314" s="31">
        <v>0</v>
      </c>
      <c r="J314" s="15">
        <v>57425</v>
      </c>
      <c r="K314" s="15">
        <v>2874</v>
      </c>
    </row>
    <row r="315" spans="1:11" x14ac:dyDescent="0.2">
      <c r="A315" s="16" t="s">
        <v>332</v>
      </c>
      <c r="B315" s="17" t="s">
        <v>333</v>
      </c>
      <c r="C315" s="10">
        <f t="shared" si="16"/>
        <v>0.10547184301865226</v>
      </c>
      <c r="D315" s="11">
        <f t="shared" si="17"/>
        <v>0.8945281569813478</v>
      </c>
      <c r="E315" s="35">
        <v>0.01</v>
      </c>
      <c r="F315" s="12">
        <v>2.4937938011221072E-2</v>
      </c>
      <c r="G315" s="13">
        <v>150253</v>
      </c>
      <c r="H315" s="14">
        <v>17716</v>
      </c>
      <c r="I315" s="31">
        <v>0</v>
      </c>
      <c r="J315" s="15">
        <v>167969</v>
      </c>
      <c r="K315" s="15">
        <v>7997</v>
      </c>
    </row>
    <row r="316" spans="1:11" x14ac:dyDescent="0.2">
      <c r="A316" s="16" t="s">
        <v>660</v>
      </c>
      <c r="B316" s="17" t="s">
        <v>661</v>
      </c>
      <c r="C316" s="10">
        <f t="shared" si="16"/>
        <v>0.10487169650238559</v>
      </c>
      <c r="D316" s="11">
        <f t="shared" si="17"/>
        <v>0.89512830349761441</v>
      </c>
      <c r="E316" s="32">
        <f>I316/J316</f>
        <v>5.0629352662117738E-2</v>
      </c>
      <c r="F316" s="12">
        <v>9.9885005779893218E-2</v>
      </c>
      <c r="G316" s="13">
        <v>331321</v>
      </c>
      <c r="H316" s="14">
        <v>38817</v>
      </c>
      <c r="I316" s="14">
        <v>18739.847335650935</v>
      </c>
      <c r="J316" s="15">
        <v>370138</v>
      </c>
      <c r="K316" s="15">
        <v>19857</v>
      </c>
    </row>
    <row r="317" spans="1:11" x14ac:dyDescent="0.2">
      <c r="A317" s="16" t="s">
        <v>578</v>
      </c>
      <c r="B317" s="17" t="s">
        <v>579</v>
      </c>
      <c r="C317" s="10">
        <f t="shared" si="16"/>
        <v>0.10466313621653428</v>
      </c>
      <c r="D317" s="11">
        <f t="shared" si="17"/>
        <v>0.89533686378346578</v>
      </c>
      <c r="E317" s="35">
        <v>0.04</v>
      </c>
      <c r="F317" s="12">
        <v>4.9848024316109421E-2</v>
      </c>
      <c r="G317" s="13">
        <v>60865</v>
      </c>
      <c r="H317" s="14">
        <v>7115</v>
      </c>
      <c r="I317" s="30">
        <v>1608.6819442508247</v>
      </c>
      <c r="J317" s="15">
        <v>67980</v>
      </c>
      <c r="K317" s="15">
        <v>3279</v>
      </c>
    </row>
    <row r="318" spans="1:11" x14ac:dyDescent="0.2">
      <c r="A318" s="16" t="s">
        <v>628</v>
      </c>
      <c r="B318" s="17" t="s">
        <v>629</v>
      </c>
      <c r="C318" s="10">
        <f t="shared" si="16"/>
        <v>0.10370902425643513</v>
      </c>
      <c r="D318" s="11">
        <f t="shared" si="17"/>
        <v>0.89629097574356487</v>
      </c>
      <c r="E318" s="35">
        <v>0.04</v>
      </c>
      <c r="F318" s="12">
        <v>4.4141659487219403E-2</v>
      </c>
      <c r="G318" s="13">
        <v>565271</v>
      </c>
      <c r="H318" s="14">
        <v>65407</v>
      </c>
      <c r="I318" s="30">
        <v>13455.341267252546</v>
      </c>
      <c r="J318" s="15">
        <v>630678</v>
      </c>
      <c r="K318" s="15">
        <v>30479</v>
      </c>
    </row>
    <row r="319" spans="1:11" x14ac:dyDescent="0.2">
      <c r="A319" s="16" t="s">
        <v>736</v>
      </c>
      <c r="B319" s="17" t="s">
        <v>737</v>
      </c>
      <c r="C319" s="10">
        <f t="shared" si="16"/>
        <v>0.1033085164002901</v>
      </c>
      <c r="D319" s="11">
        <f t="shared" si="17"/>
        <v>0.89669148359970996</v>
      </c>
      <c r="E319" s="35">
        <v>0.04</v>
      </c>
      <c r="F319" s="12">
        <v>3.9476849837475368E-2</v>
      </c>
      <c r="G319" s="13">
        <v>195355</v>
      </c>
      <c r="H319" s="14">
        <v>22507</v>
      </c>
      <c r="I319" s="30">
        <v>8458.6243266981455</v>
      </c>
      <c r="J319" s="15">
        <v>217862</v>
      </c>
      <c r="K319" s="15">
        <v>11528</v>
      </c>
    </row>
    <row r="320" spans="1:11" x14ac:dyDescent="0.2">
      <c r="A320" s="16" t="s">
        <v>572</v>
      </c>
      <c r="B320" s="17" t="s">
        <v>573</v>
      </c>
      <c r="C320" s="10">
        <f t="shared" si="16"/>
        <v>0.10325781328238746</v>
      </c>
      <c r="D320" s="11">
        <f t="shared" si="17"/>
        <v>0.89674218671761252</v>
      </c>
      <c r="E320" s="35">
        <v>0.04</v>
      </c>
      <c r="F320" s="12">
        <v>5.3278582903090017E-2</v>
      </c>
      <c r="G320" s="13">
        <v>116407</v>
      </c>
      <c r="H320" s="14">
        <v>13404</v>
      </c>
      <c r="I320" s="30">
        <v>2940.5716947896885</v>
      </c>
      <c r="J320" s="15">
        <v>129811</v>
      </c>
      <c r="K320" s="15">
        <v>5781</v>
      </c>
    </row>
    <row r="321" spans="1:11" x14ac:dyDescent="0.2">
      <c r="A321" s="16" t="s">
        <v>458</v>
      </c>
      <c r="B321" s="17" t="s">
        <v>459</v>
      </c>
      <c r="C321" s="10">
        <f t="shared" si="16"/>
        <v>0.10284146313808196</v>
      </c>
      <c r="D321" s="11">
        <f t="shared" si="17"/>
        <v>0.89715853686191804</v>
      </c>
      <c r="E321" s="35">
        <v>0.04</v>
      </c>
      <c r="F321" s="12">
        <v>4.3122187958141649E-2</v>
      </c>
      <c r="G321" s="13">
        <v>39562</v>
      </c>
      <c r="H321" s="14">
        <v>4535</v>
      </c>
      <c r="I321" s="30">
        <v>1488.1649122911467</v>
      </c>
      <c r="J321" s="15">
        <v>44097</v>
      </c>
      <c r="K321" s="15">
        <v>2092</v>
      </c>
    </row>
    <row r="322" spans="1:11" x14ac:dyDescent="0.2">
      <c r="A322" s="16" t="s">
        <v>356</v>
      </c>
      <c r="B322" s="17" t="s">
        <v>357</v>
      </c>
      <c r="C322" s="10">
        <f t="shared" si="16"/>
        <v>0.10280191534478093</v>
      </c>
      <c r="D322" s="11">
        <f t="shared" si="17"/>
        <v>0.89719808465521911</v>
      </c>
      <c r="E322" s="35">
        <v>0.02</v>
      </c>
      <c r="F322" s="12">
        <v>4.548036664819867E-2</v>
      </c>
      <c r="G322" s="13">
        <v>142589</v>
      </c>
      <c r="H322" s="14">
        <v>16338</v>
      </c>
      <c r="I322" s="30">
        <v>3007.8939787582108</v>
      </c>
      <c r="J322" s="15">
        <v>158927</v>
      </c>
      <c r="K322" s="15">
        <v>7824</v>
      </c>
    </row>
    <row r="323" spans="1:11" x14ac:dyDescent="0.2">
      <c r="A323" s="16" t="s">
        <v>430</v>
      </c>
      <c r="B323" s="17" t="s">
        <v>431</v>
      </c>
      <c r="C323" s="10">
        <f t="shared" si="16"/>
        <v>0.10246778713992782</v>
      </c>
      <c r="D323" s="11">
        <f t="shared" si="17"/>
        <v>0.89753221286007212</v>
      </c>
      <c r="E323" s="35">
        <v>0.04</v>
      </c>
      <c r="F323" s="12">
        <v>0.13666315826229231</v>
      </c>
      <c r="G323" s="13">
        <v>200471</v>
      </c>
      <c r="H323" s="14">
        <v>22887</v>
      </c>
      <c r="I323" s="30">
        <v>8241.3035612891235</v>
      </c>
      <c r="J323" s="15">
        <v>223358</v>
      </c>
      <c r="K323" s="15">
        <v>9881</v>
      </c>
    </row>
    <row r="324" spans="1:11" x14ac:dyDescent="0.2">
      <c r="A324" s="16" t="s">
        <v>698</v>
      </c>
      <c r="B324" s="17" t="s">
        <v>699</v>
      </c>
      <c r="C324" s="10">
        <f t="shared" ref="C324:C387" si="18">H324/J324</f>
        <v>0.10239403701598131</v>
      </c>
      <c r="D324" s="11">
        <f t="shared" ref="D324:D387" si="19">G324/J324</f>
        <v>0.89760596298401873</v>
      </c>
      <c r="E324" s="32">
        <f>I324/J324</f>
        <v>5.4204581521936343E-2</v>
      </c>
      <c r="F324" s="12">
        <v>9.2610837438423646E-2</v>
      </c>
      <c r="G324" s="13">
        <v>42630</v>
      </c>
      <c r="H324" s="14">
        <v>4863</v>
      </c>
      <c r="I324" s="14">
        <v>2574.3381902213227</v>
      </c>
      <c r="J324" s="15">
        <v>47493</v>
      </c>
      <c r="K324" s="15">
        <v>2272</v>
      </c>
    </row>
    <row r="325" spans="1:11" x14ac:dyDescent="0.2">
      <c r="A325" s="16" t="s">
        <v>74</v>
      </c>
      <c r="B325" s="17" t="s">
        <v>75</v>
      </c>
      <c r="C325" s="10">
        <f t="shared" si="18"/>
        <v>0.10169446321254579</v>
      </c>
      <c r="D325" s="11">
        <f t="shared" si="19"/>
        <v>0.89830553678745417</v>
      </c>
      <c r="E325" s="35">
        <v>0.02</v>
      </c>
      <c r="F325" s="12">
        <v>2.8794101637884113E-2</v>
      </c>
      <c r="G325" s="13">
        <v>202090</v>
      </c>
      <c r="H325" s="14">
        <v>22878</v>
      </c>
      <c r="I325" s="30">
        <v>2887.3000078511081</v>
      </c>
      <c r="J325" s="15">
        <v>224968</v>
      </c>
      <c r="K325" s="15">
        <v>11447</v>
      </c>
    </row>
    <row r="326" spans="1:11" x14ac:dyDescent="0.2">
      <c r="A326" s="16" t="s">
        <v>240</v>
      </c>
      <c r="B326" s="17" t="s">
        <v>241</v>
      </c>
      <c r="C326" s="10">
        <f t="shared" si="18"/>
        <v>0.10131654401796661</v>
      </c>
      <c r="D326" s="11">
        <f t="shared" si="19"/>
        <v>0.89868345598203336</v>
      </c>
      <c r="E326" s="35">
        <v>0.04</v>
      </c>
      <c r="F326" s="12">
        <v>4.6258546991432316E-2</v>
      </c>
      <c r="G326" s="13">
        <v>374547</v>
      </c>
      <c r="H326" s="14">
        <v>42226</v>
      </c>
      <c r="I326" s="30">
        <v>9425.7760937156854</v>
      </c>
      <c r="J326" s="15">
        <v>416773</v>
      </c>
      <c r="K326" s="15">
        <v>19735</v>
      </c>
    </row>
    <row r="327" spans="1:11" x14ac:dyDescent="0.2">
      <c r="A327" s="16" t="s">
        <v>802</v>
      </c>
      <c r="B327" s="17" t="s">
        <v>803</v>
      </c>
      <c r="C327" s="10">
        <f t="shared" si="18"/>
        <v>0.10073241697602087</v>
      </c>
      <c r="D327" s="11">
        <f t="shared" si="19"/>
        <v>0.89926758302397913</v>
      </c>
      <c r="E327" s="32">
        <f>I327/J327</f>
        <v>5.282109867476089E-2</v>
      </c>
      <c r="F327" s="12">
        <v>6.5937744058908843E-2</v>
      </c>
      <c r="G327" s="13">
        <v>8963</v>
      </c>
      <c r="H327" s="14">
        <v>1004</v>
      </c>
      <c r="I327" s="14">
        <v>526.46789049134179</v>
      </c>
      <c r="J327" s="15">
        <v>9967</v>
      </c>
      <c r="K327" s="15">
        <v>495</v>
      </c>
    </row>
    <row r="328" spans="1:11" x14ac:dyDescent="0.2">
      <c r="A328" s="16" t="s">
        <v>780</v>
      </c>
      <c r="B328" s="17" t="s">
        <v>781</v>
      </c>
      <c r="C328" s="10">
        <f t="shared" si="18"/>
        <v>0.10050554086176303</v>
      </c>
      <c r="D328" s="11">
        <f t="shared" si="19"/>
        <v>0.899494459138237</v>
      </c>
      <c r="E328" s="32">
        <f>I328/J328</f>
        <v>4.1028623237332321E-2</v>
      </c>
      <c r="F328" s="12">
        <v>6.360963263483084E-2</v>
      </c>
      <c r="G328" s="13">
        <v>26867</v>
      </c>
      <c r="H328" s="14">
        <v>3002</v>
      </c>
      <c r="I328" s="14">
        <v>1225.4839474758792</v>
      </c>
      <c r="J328" s="15">
        <v>29869</v>
      </c>
      <c r="K328" s="15">
        <v>1409</v>
      </c>
    </row>
    <row r="329" spans="1:11" x14ac:dyDescent="0.2">
      <c r="A329" s="16" t="s">
        <v>114</v>
      </c>
      <c r="B329" s="17" t="s">
        <v>115</v>
      </c>
      <c r="C329" s="10">
        <f t="shared" si="18"/>
        <v>0.10045591397849463</v>
      </c>
      <c r="D329" s="11">
        <f t="shared" si="19"/>
        <v>0.89954408602150537</v>
      </c>
      <c r="E329" s="35">
        <v>0.01</v>
      </c>
      <c r="F329" s="12">
        <v>2.6622805339861531E-2</v>
      </c>
      <c r="G329" s="13">
        <v>52286</v>
      </c>
      <c r="H329" s="14">
        <v>5839</v>
      </c>
      <c r="I329" s="30">
        <v>92.69084335370971</v>
      </c>
      <c r="J329" s="15">
        <v>58125</v>
      </c>
      <c r="K329" s="15">
        <v>2993</v>
      </c>
    </row>
    <row r="330" spans="1:11" x14ac:dyDescent="0.2">
      <c r="A330" s="16" t="s">
        <v>568</v>
      </c>
      <c r="B330" s="17" t="s">
        <v>569</v>
      </c>
      <c r="C330" s="10">
        <f t="shared" si="18"/>
        <v>9.993041697300703E-2</v>
      </c>
      <c r="D330" s="11">
        <f t="shared" si="19"/>
        <v>0.90006958302699291</v>
      </c>
      <c r="E330" s="35">
        <v>0.04</v>
      </c>
      <c r="F330" s="12">
        <v>0.11532823291737472</v>
      </c>
      <c r="G330" s="13">
        <v>137113</v>
      </c>
      <c r="H330" s="14">
        <v>15223</v>
      </c>
      <c r="I330" s="30">
        <v>3352.1266490411413</v>
      </c>
      <c r="J330" s="15">
        <v>152336</v>
      </c>
      <c r="K330" s="15">
        <v>7168</v>
      </c>
    </row>
    <row r="331" spans="1:11" x14ac:dyDescent="0.2">
      <c r="A331" s="16" t="s">
        <v>222</v>
      </c>
      <c r="B331" s="17" t="s">
        <v>223</v>
      </c>
      <c r="C331" s="10">
        <f t="shared" si="18"/>
        <v>9.9603226788648663E-2</v>
      </c>
      <c r="D331" s="11">
        <f t="shared" si="19"/>
        <v>0.90039677321135136</v>
      </c>
      <c r="E331" s="35">
        <v>0.02</v>
      </c>
      <c r="F331" s="12">
        <v>3.2312352300299475E-2</v>
      </c>
      <c r="G331" s="13">
        <v>759988</v>
      </c>
      <c r="H331" s="14">
        <v>84071</v>
      </c>
      <c r="I331" s="30">
        <v>12970.793581948183</v>
      </c>
      <c r="J331" s="15">
        <v>844059</v>
      </c>
      <c r="K331" s="15">
        <v>41237</v>
      </c>
    </row>
    <row r="332" spans="1:11" x14ac:dyDescent="0.2">
      <c r="A332" s="16" t="s">
        <v>260</v>
      </c>
      <c r="B332" s="17" t="s">
        <v>261</v>
      </c>
      <c r="C332" s="10">
        <f t="shared" si="18"/>
        <v>9.8854081404866428E-2</v>
      </c>
      <c r="D332" s="11">
        <f t="shared" si="19"/>
        <v>0.9011459185951336</v>
      </c>
      <c r="E332" s="35">
        <v>0.02</v>
      </c>
      <c r="F332" s="12">
        <v>5.2433838404690146E-2</v>
      </c>
      <c r="G332" s="13">
        <v>48442</v>
      </c>
      <c r="H332" s="14">
        <v>5314</v>
      </c>
      <c r="I332" s="30">
        <v>767.08385924441393</v>
      </c>
      <c r="J332" s="15">
        <v>53756</v>
      </c>
      <c r="K332" s="15">
        <v>3029</v>
      </c>
    </row>
    <row r="333" spans="1:11" x14ac:dyDescent="0.2">
      <c r="A333" s="16" t="s">
        <v>300</v>
      </c>
      <c r="B333" s="17" t="s">
        <v>301</v>
      </c>
      <c r="C333" s="10">
        <f t="shared" si="18"/>
        <v>9.8809275120116988E-2</v>
      </c>
      <c r="D333" s="11">
        <f t="shared" si="19"/>
        <v>0.90119072487988305</v>
      </c>
      <c r="E333" s="35">
        <v>0.02</v>
      </c>
      <c r="F333" s="12">
        <v>9.049249313505224E-2</v>
      </c>
      <c r="G333" s="13">
        <v>56082</v>
      </c>
      <c r="H333" s="14">
        <v>6149</v>
      </c>
      <c r="I333" s="30">
        <v>1151.9004917820207</v>
      </c>
      <c r="J333" s="15">
        <v>62231</v>
      </c>
      <c r="K333" s="15">
        <v>2914</v>
      </c>
    </row>
    <row r="334" spans="1:11" x14ac:dyDescent="0.2">
      <c r="A334" s="16" t="s">
        <v>752</v>
      </c>
      <c r="B334" s="17" t="s">
        <v>753</v>
      </c>
      <c r="C334" s="10">
        <f t="shared" si="18"/>
        <v>9.8739307960540035E-2</v>
      </c>
      <c r="D334" s="11">
        <f t="shared" si="19"/>
        <v>0.90126069203945991</v>
      </c>
      <c r="E334" s="32">
        <f>I334/J334</f>
        <v>4.1613406034130669E-2</v>
      </c>
      <c r="F334" s="12">
        <v>5.7771164021164022E-2</v>
      </c>
      <c r="G334" s="13">
        <v>30240</v>
      </c>
      <c r="H334" s="14">
        <v>3313</v>
      </c>
      <c r="I334" s="14">
        <v>1396.2546126631864</v>
      </c>
      <c r="J334" s="15">
        <v>33553</v>
      </c>
      <c r="K334" s="15">
        <v>1668</v>
      </c>
    </row>
    <row r="335" spans="1:11" x14ac:dyDescent="0.2">
      <c r="A335" s="16" t="s">
        <v>14</v>
      </c>
      <c r="B335" s="17" t="s">
        <v>15</v>
      </c>
      <c r="C335" s="10">
        <f t="shared" si="18"/>
        <v>9.8710872669728666E-2</v>
      </c>
      <c r="D335" s="11">
        <f t="shared" si="19"/>
        <v>0.90128912733027133</v>
      </c>
      <c r="E335" s="35">
        <v>0.04</v>
      </c>
      <c r="F335" s="12">
        <v>3.3680919855255551E-2</v>
      </c>
      <c r="G335" s="13">
        <v>46703</v>
      </c>
      <c r="H335" s="14">
        <v>5115</v>
      </c>
      <c r="I335" s="30">
        <v>1080.9519353785333</v>
      </c>
      <c r="J335" s="15">
        <v>51818</v>
      </c>
      <c r="K335" s="15">
        <v>2459</v>
      </c>
    </row>
    <row r="336" spans="1:11" x14ac:dyDescent="0.2">
      <c r="A336" s="16" t="s">
        <v>280</v>
      </c>
      <c r="B336" s="17" t="s">
        <v>281</v>
      </c>
      <c r="C336" s="10">
        <f t="shared" si="18"/>
        <v>9.8662312378320668E-2</v>
      </c>
      <c r="D336" s="11">
        <f t="shared" si="19"/>
        <v>0.90133768762167932</v>
      </c>
      <c r="E336" s="35">
        <v>0.04</v>
      </c>
      <c r="F336" s="12">
        <v>9.7431252322556672E-2</v>
      </c>
      <c r="G336" s="13">
        <v>43056</v>
      </c>
      <c r="H336" s="14">
        <v>4713</v>
      </c>
      <c r="I336" s="30">
        <v>1065.0426944744313</v>
      </c>
      <c r="J336" s="15">
        <v>47769</v>
      </c>
      <c r="K336" s="15">
        <v>2121</v>
      </c>
    </row>
    <row r="337" spans="1:11" x14ac:dyDescent="0.2">
      <c r="A337" s="16" t="s">
        <v>516</v>
      </c>
      <c r="B337" s="17" t="s">
        <v>517</v>
      </c>
      <c r="C337" s="10">
        <f t="shared" si="18"/>
        <v>9.7976823608148883E-2</v>
      </c>
      <c r="D337" s="11">
        <f t="shared" si="19"/>
        <v>0.90202317639185114</v>
      </c>
      <c r="E337" s="35">
        <v>0.04</v>
      </c>
      <c r="F337" s="12">
        <v>3.4767037646903115E-2</v>
      </c>
      <c r="G337" s="13">
        <v>1284435</v>
      </c>
      <c r="H337" s="14">
        <v>139514</v>
      </c>
      <c r="I337" s="30">
        <v>32855.098986066841</v>
      </c>
      <c r="J337" s="15">
        <v>1423949</v>
      </c>
      <c r="K337" s="15">
        <v>69793</v>
      </c>
    </row>
    <row r="338" spans="1:11" x14ac:dyDescent="0.2">
      <c r="A338" s="16" t="s">
        <v>528</v>
      </c>
      <c r="B338" s="17" t="s">
        <v>529</v>
      </c>
      <c r="C338" s="10">
        <f t="shared" si="18"/>
        <v>9.7957512654955989E-2</v>
      </c>
      <c r="D338" s="11">
        <f t="shared" si="19"/>
        <v>0.902042487345044</v>
      </c>
      <c r="E338" s="35">
        <v>0.04</v>
      </c>
      <c r="F338" s="12">
        <v>6.1332420488243916E-2</v>
      </c>
      <c r="G338" s="13">
        <v>259993</v>
      </c>
      <c r="H338" s="14">
        <v>28234</v>
      </c>
      <c r="I338" s="30">
        <v>5999.5721017583692</v>
      </c>
      <c r="J338" s="15">
        <v>288227</v>
      </c>
      <c r="K338" s="15">
        <v>13875</v>
      </c>
    </row>
    <row r="339" spans="1:11" x14ac:dyDescent="0.2">
      <c r="A339" s="16" t="s">
        <v>34</v>
      </c>
      <c r="B339" s="17" t="s">
        <v>35</v>
      </c>
      <c r="C339" s="10">
        <f t="shared" si="18"/>
        <v>9.7844071195788418E-2</v>
      </c>
      <c r="D339" s="11">
        <f t="shared" si="19"/>
        <v>0.90215592880421158</v>
      </c>
      <c r="E339" s="35">
        <v>0.02</v>
      </c>
      <c r="F339" s="12">
        <v>2.7293189207213717E-2</v>
      </c>
      <c r="G339" s="13">
        <v>179935</v>
      </c>
      <c r="H339" s="14">
        <v>19515</v>
      </c>
      <c r="I339" s="30">
        <v>3415.5953074332542</v>
      </c>
      <c r="J339" s="15">
        <v>199450</v>
      </c>
      <c r="K339" s="15">
        <v>10107</v>
      </c>
    </row>
    <row r="340" spans="1:11" x14ac:dyDescent="0.2">
      <c r="A340" s="16" t="s">
        <v>440</v>
      </c>
      <c r="B340" s="17" t="s">
        <v>441</v>
      </c>
      <c r="C340" s="10">
        <f t="shared" si="18"/>
        <v>9.7747474598080253E-2</v>
      </c>
      <c r="D340" s="11">
        <f t="shared" si="19"/>
        <v>0.9022525254019198</v>
      </c>
      <c r="E340" s="35">
        <v>0.04</v>
      </c>
      <c r="F340" s="12">
        <v>0.10085240312110681</v>
      </c>
      <c r="G340" s="13">
        <v>305020</v>
      </c>
      <c r="H340" s="14">
        <v>33045</v>
      </c>
      <c r="I340" s="30">
        <v>11953.248658427925</v>
      </c>
      <c r="J340" s="15">
        <v>338065</v>
      </c>
      <c r="K340" s="15">
        <v>14874</v>
      </c>
    </row>
    <row r="341" spans="1:11" x14ac:dyDescent="0.2">
      <c r="A341" s="16" t="s">
        <v>558</v>
      </c>
      <c r="B341" s="17" t="s">
        <v>559</v>
      </c>
      <c r="C341" s="10">
        <f t="shared" si="18"/>
        <v>9.7098968422000997E-2</v>
      </c>
      <c r="D341" s="11">
        <f t="shared" si="19"/>
        <v>0.90290103157799906</v>
      </c>
      <c r="E341" s="35">
        <v>0.02</v>
      </c>
      <c r="F341" s="12">
        <v>3.2080225509516801E-2</v>
      </c>
      <c r="G341" s="13">
        <v>40087</v>
      </c>
      <c r="H341" s="14">
        <v>4311</v>
      </c>
      <c r="I341" s="30">
        <v>782.96343126128636</v>
      </c>
      <c r="J341" s="15">
        <v>44398</v>
      </c>
      <c r="K341" s="15">
        <v>2076</v>
      </c>
    </row>
    <row r="342" spans="1:11" x14ac:dyDescent="0.2">
      <c r="A342" s="16" t="s">
        <v>580</v>
      </c>
      <c r="B342" s="17" t="s">
        <v>581</v>
      </c>
      <c r="C342" s="10">
        <f t="shared" si="18"/>
        <v>9.6891184807234021E-2</v>
      </c>
      <c r="D342" s="11">
        <f t="shared" si="19"/>
        <v>0.90310881519276598</v>
      </c>
      <c r="E342" s="35">
        <v>0.04</v>
      </c>
      <c r="F342" s="12">
        <v>8.0832841622991217E-2</v>
      </c>
      <c r="G342" s="13">
        <v>1152440</v>
      </c>
      <c r="H342" s="14">
        <v>123641</v>
      </c>
      <c r="I342" s="30">
        <v>36447.896831375743</v>
      </c>
      <c r="J342" s="15">
        <v>1276081</v>
      </c>
      <c r="K342" s="15">
        <v>58722</v>
      </c>
    </row>
    <row r="343" spans="1:11" x14ac:dyDescent="0.2">
      <c r="A343" s="16" t="s">
        <v>700</v>
      </c>
      <c r="B343" s="17" t="s">
        <v>701</v>
      </c>
      <c r="C343" s="10">
        <f t="shared" si="18"/>
        <v>9.6685176983613258E-2</v>
      </c>
      <c r="D343" s="11">
        <f t="shared" si="19"/>
        <v>0.90331482301638677</v>
      </c>
      <c r="E343" s="32">
        <f>I343/J343</f>
        <v>4.5475478404344225E-2</v>
      </c>
      <c r="F343" s="12">
        <v>8.6931925325287568E-2</v>
      </c>
      <c r="G343" s="13">
        <v>26515</v>
      </c>
      <c r="H343" s="14">
        <v>2838</v>
      </c>
      <c r="I343" s="14">
        <v>1334.841717602716</v>
      </c>
      <c r="J343" s="15">
        <v>29353</v>
      </c>
      <c r="K343" s="15">
        <v>1474</v>
      </c>
    </row>
    <row r="344" spans="1:11" x14ac:dyDescent="0.2">
      <c r="A344" s="16" t="s">
        <v>70</v>
      </c>
      <c r="B344" s="17" t="s">
        <v>71</v>
      </c>
      <c r="C344" s="10">
        <f t="shared" si="18"/>
        <v>9.6104591973423345E-2</v>
      </c>
      <c r="D344" s="11">
        <f t="shared" si="19"/>
        <v>0.90389540802657664</v>
      </c>
      <c r="E344" s="35">
        <v>0.02</v>
      </c>
      <c r="F344" s="12">
        <v>3.2397911800854405E-2</v>
      </c>
      <c r="G344" s="13">
        <v>253041</v>
      </c>
      <c r="H344" s="14">
        <v>26904</v>
      </c>
      <c r="I344" s="30">
        <v>4940.7479966891124</v>
      </c>
      <c r="J344" s="15">
        <v>279945</v>
      </c>
      <c r="K344" s="15">
        <v>14111</v>
      </c>
    </row>
    <row r="345" spans="1:11" x14ac:dyDescent="0.2">
      <c r="A345" s="16" t="s">
        <v>920</v>
      </c>
      <c r="B345" s="17" t="s">
        <v>921</v>
      </c>
      <c r="C345" s="10">
        <f t="shared" si="18"/>
        <v>9.5975735254292371E-2</v>
      </c>
      <c r="D345" s="11">
        <f t="shared" si="19"/>
        <v>0.90402426474570763</v>
      </c>
      <c r="E345" s="35">
        <v>0.01</v>
      </c>
      <c r="F345" s="12">
        <v>3.714576717991732E-2</v>
      </c>
      <c r="G345" s="13">
        <v>16691</v>
      </c>
      <c r="H345" s="14">
        <v>1772</v>
      </c>
      <c r="I345" s="30">
        <v>170.24265719208358</v>
      </c>
      <c r="J345" s="15">
        <v>18463</v>
      </c>
      <c r="K345" s="15">
        <v>913</v>
      </c>
    </row>
    <row r="346" spans="1:11" x14ac:dyDescent="0.2">
      <c r="A346" s="16" t="s">
        <v>112</v>
      </c>
      <c r="B346" s="17" t="s">
        <v>113</v>
      </c>
      <c r="C346" s="10">
        <f t="shared" si="18"/>
        <v>9.550014121848778E-2</v>
      </c>
      <c r="D346" s="11">
        <f t="shared" si="19"/>
        <v>0.90449985878151218</v>
      </c>
      <c r="E346" s="35">
        <v>0.02</v>
      </c>
      <c r="F346" s="12">
        <v>3.3062374299518853E-2</v>
      </c>
      <c r="G346" s="13">
        <v>297831</v>
      </c>
      <c r="H346" s="14">
        <v>31446</v>
      </c>
      <c r="I346" s="30">
        <v>5348.5073515593531</v>
      </c>
      <c r="J346" s="15">
        <v>329277</v>
      </c>
      <c r="K346" s="15">
        <v>15471</v>
      </c>
    </row>
    <row r="347" spans="1:11" x14ac:dyDescent="0.2">
      <c r="A347" s="16" t="s">
        <v>686</v>
      </c>
      <c r="B347" s="17" t="s">
        <v>687</v>
      </c>
      <c r="C347" s="10">
        <f t="shared" si="18"/>
        <v>9.5222685166457668E-2</v>
      </c>
      <c r="D347" s="11">
        <f t="shared" si="19"/>
        <v>0.90477731483354229</v>
      </c>
      <c r="E347" s="35">
        <v>0.02</v>
      </c>
      <c r="F347" s="12">
        <v>4.2830956319577951E-2</v>
      </c>
      <c r="G347" s="13">
        <v>22367</v>
      </c>
      <c r="H347" s="14">
        <v>2354</v>
      </c>
      <c r="I347" s="30">
        <v>384.14672080185784</v>
      </c>
      <c r="J347" s="15">
        <v>24721</v>
      </c>
      <c r="K347" s="15">
        <v>1173</v>
      </c>
    </row>
    <row r="348" spans="1:11" x14ac:dyDescent="0.2">
      <c r="A348" s="16" t="s">
        <v>570</v>
      </c>
      <c r="B348" s="17" t="s">
        <v>571</v>
      </c>
      <c r="C348" s="10">
        <f t="shared" si="18"/>
        <v>9.474477135767459E-2</v>
      </c>
      <c r="D348" s="11">
        <f t="shared" si="19"/>
        <v>0.90525522864232544</v>
      </c>
      <c r="E348" s="35">
        <v>0.01</v>
      </c>
      <c r="F348" s="12">
        <v>5.4851246708239924E-2</v>
      </c>
      <c r="G348" s="13">
        <v>102149</v>
      </c>
      <c r="H348" s="14">
        <v>10691</v>
      </c>
      <c r="I348" s="30">
        <v>930.10372212067807</v>
      </c>
      <c r="J348" s="15">
        <v>112840</v>
      </c>
      <c r="K348" s="15">
        <v>6384</v>
      </c>
    </row>
    <row r="349" spans="1:11" x14ac:dyDescent="0.2">
      <c r="A349" s="16" t="s">
        <v>508</v>
      </c>
      <c r="B349" s="17" t="s">
        <v>509</v>
      </c>
      <c r="C349" s="10">
        <f t="shared" si="18"/>
        <v>9.4258250538212185E-2</v>
      </c>
      <c r="D349" s="11">
        <f t="shared" si="19"/>
        <v>0.90574174946178776</v>
      </c>
      <c r="E349" s="35">
        <v>0.02</v>
      </c>
      <c r="F349" s="12">
        <v>3.438542070569988E-2</v>
      </c>
      <c r="G349" s="13">
        <v>515800</v>
      </c>
      <c r="H349" s="14">
        <v>53678</v>
      </c>
      <c r="I349" s="30">
        <v>11090.009076516611</v>
      </c>
      <c r="J349" s="15">
        <v>569478</v>
      </c>
      <c r="K349" s="15">
        <v>27697</v>
      </c>
    </row>
    <row r="350" spans="1:11" x14ac:dyDescent="0.2">
      <c r="A350" s="16" t="s">
        <v>546</v>
      </c>
      <c r="B350" s="17" t="s">
        <v>547</v>
      </c>
      <c r="C350" s="10">
        <f t="shared" si="18"/>
        <v>9.3630532726441992E-2</v>
      </c>
      <c r="D350" s="11">
        <f t="shared" si="19"/>
        <v>0.90636946727355805</v>
      </c>
      <c r="E350" s="35">
        <v>0.02</v>
      </c>
      <c r="F350" s="12">
        <v>4.207026813175594E-2</v>
      </c>
      <c r="G350" s="13">
        <v>156714</v>
      </c>
      <c r="H350" s="14">
        <v>16189</v>
      </c>
      <c r="I350" s="30">
        <v>3400.1242239710436</v>
      </c>
      <c r="J350" s="15">
        <v>172903</v>
      </c>
      <c r="K350" s="15">
        <v>8754</v>
      </c>
    </row>
    <row r="351" spans="1:11" x14ac:dyDescent="0.2">
      <c r="A351" s="16" t="s">
        <v>324</v>
      </c>
      <c r="B351" s="17" t="s">
        <v>325</v>
      </c>
      <c r="C351" s="10">
        <f t="shared" si="18"/>
        <v>9.3459103884820649E-2</v>
      </c>
      <c r="D351" s="11">
        <f t="shared" si="19"/>
        <v>0.9065408961151793</v>
      </c>
      <c r="E351" s="35">
        <v>0.01</v>
      </c>
      <c r="F351" s="12">
        <v>2.3480284775465498E-2</v>
      </c>
      <c r="G351" s="13">
        <v>14608</v>
      </c>
      <c r="H351" s="14">
        <v>1506</v>
      </c>
      <c r="I351" s="31">
        <v>0</v>
      </c>
      <c r="J351" s="15">
        <v>16114</v>
      </c>
      <c r="K351" s="15">
        <v>847</v>
      </c>
    </row>
    <row r="352" spans="1:11" x14ac:dyDescent="0.2">
      <c r="A352" s="16" t="s">
        <v>704</v>
      </c>
      <c r="B352" s="17" t="s">
        <v>705</v>
      </c>
      <c r="C352" s="10">
        <f t="shared" si="18"/>
        <v>9.3204615295413698E-2</v>
      </c>
      <c r="D352" s="11">
        <f t="shared" si="19"/>
        <v>0.90679538470458632</v>
      </c>
      <c r="E352" s="32">
        <f>I352/J352</f>
        <v>4.6572916975408676E-2</v>
      </c>
      <c r="F352" s="12">
        <v>7.4458902138815175E-2</v>
      </c>
      <c r="G352" s="13">
        <v>62558</v>
      </c>
      <c r="H352" s="14">
        <v>6430</v>
      </c>
      <c r="I352" s="14">
        <v>3212.972396299494</v>
      </c>
      <c r="J352" s="15">
        <v>68988</v>
      </c>
      <c r="K352" s="15">
        <v>3614</v>
      </c>
    </row>
    <row r="353" spans="1:11" x14ac:dyDescent="0.2">
      <c r="A353" s="16" t="s">
        <v>296</v>
      </c>
      <c r="B353" s="17" t="s">
        <v>297</v>
      </c>
      <c r="C353" s="10">
        <f t="shared" si="18"/>
        <v>9.3008536038609965E-2</v>
      </c>
      <c r="D353" s="11">
        <f t="shared" si="19"/>
        <v>0.90699146396139008</v>
      </c>
      <c r="E353" s="35">
        <v>0.04</v>
      </c>
      <c r="F353" s="12">
        <v>5.4965931009081835E-2</v>
      </c>
      <c r="G353" s="13">
        <v>103173</v>
      </c>
      <c r="H353" s="14">
        <v>10580</v>
      </c>
      <c r="I353" s="30">
        <v>2466.6164942536097</v>
      </c>
      <c r="J353" s="15">
        <v>113753</v>
      </c>
      <c r="K353" s="15">
        <v>5453</v>
      </c>
    </row>
    <row r="354" spans="1:11" x14ac:dyDescent="0.2">
      <c r="A354" s="16" t="s">
        <v>940</v>
      </c>
      <c r="B354" s="17" t="s">
        <v>941</v>
      </c>
      <c r="C354" s="10">
        <f t="shared" si="18"/>
        <v>9.2962376719834414E-2</v>
      </c>
      <c r="D354" s="11">
        <f t="shared" si="19"/>
        <v>0.90703762328016557</v>
      </c>
      <c r="E354" s="32">
        <f>I354/J354</f>
        <v>5.0728440002912809E-2</v>
      </c>
      <c r="F354" s="12">
        <v>0.11678636150077186</v>
      </c>
      <c r="G354" s="13">
        <v>14899</v>
      </c>
      <c r="H354" s="14">
        <v>1527</v>
      </c>
      <c r="I354" s="14">
        <v>833.2653554878458</v>
      </c>
      <c r="J354" s="15">
        <v>16426</v>
      </c>
      <c r="K354" s="15">
        <v>772</v>
      </c>
    </row>
    <row r="355" spans="1:11" x14ac:dyDescent="0.2">
      <c r="A355" s="16" t="s">
        <v>274</v>
      </c>
      <c r="B355" s="17" t="s">
        <v>275</v>
      </c>
      <c r="C355" s="10">
        <f t="shared" si="18"/>
        <v>9.2907375452445193E-2</v>
      </c>
      <c r="D355" s="11">
        <f t="shared" si="19"/>
        <v>0.90709262454755479</v>
      </c>
      <c r="E355" s="35">
        <v>0.04</v>
      </c>
      <c r="F355" s="12">
        <v>7.479601881986947E-2</v>
      </c>
      <c r="G355" s="13">
        <v>285443</v>
      </c>
      <c r="H355" s="14">
        <v>29236</v>
      </c>
      <c r="I355" s="30">
        <v>6490.5760777408086</v>
      </c>
      <c r="J355" s="15">
        <v>314679</v>
      </c>
      <c r="K355" s="15">
        <v>14615</v>
      </c>
    </row>
    <row r="356" spans="1:11" x14ac:dyDescent="0.2">
      <c r="A356" s="16" t="s">
        <v>708</v>
      </c>
      <c r="B356" s="17" t="s">
        <v>709</v>
      </c>
      <c r="C356" s="10">
        <f t="shared" si="18"/>
        <v>9.2258592298968822E-2</v>
      </c>
      <c r="D356" s="11">
        <f t="shared" si="19"/>
        <v>0.90774140770103118</v>
      </c>
      <c r="E356" s="35">
        <v>0.04</v>
      </c>
      <c r="F356" s="12">
        <v>3.0207857910900356E-2</v>
      </c>
      <c r="G356" s="13">
        <v>258542</v>
      </c>
      <c r="H356" s="14">
        <v>26277</v>
      </c>
      <c r="I356" s="30">
        <v>5893.8193802783908</v>
      </c>
      <c r="J356" s="15">
        <v>284819</v>
      </c>
      <c r="K356" s="15">
        <v>14707</v>
      </c>
    </row>
    <row r="357" spans="1:11" x14ac:dyDescent="0.2">
      <c r="A357" s="16" t="s">
        <v>320</v>
      </c>
      <c r="B357" s="17" t="s">
        <v>321</v>
      </c>
      <c r="C357" s="10">
        <f t="shared" si="18"/>
        <v>9.2141613684529222E-2</v>
      </c>
      <c r="D357" s="11">
        <f t="shared" si="19"/>
        <v>0.90785838631547078</v>
      </c>
      <c r="E357" s="35">
        <v>0.01</v>
      </c>
      <c r="F357" s="12">
        <v>9.0040330564732114E-3</v>
      </c>
      <c r="G357" s="13">
        <v>95957</v>
      </c>
      <c r="H357" s="14">
        <v>9739</v>
      </c>
      <c r="I357" s="31">
        <v>0</v>
      </c>
      <c r="J357" s="15">
        <v>105696</v>
      </c>
      <c r="K357" s="15">
        <v>5391</v>
      </c>
    </row>
    <row r="358" spans="1:11" x14ac:dyDescent="0.2">
      <c r="A358" s="16" t="s">
        <v>78</v>
      </c>
      <c r="B358" s="17" t="s">
        <v>79</v>
      </c>
      <c r="C358" s="10">
        <f t="shared" si="18"/>
        <v>9.1457057806548891E-2</v>
      </c>
      <c r="D358" s="11">
        <f t="shared" si="19"/>
        <v>0.90854294219345111</v>
      </c>
      <c r="E358" s="35">
        <v>0.04</v>
      </c>
      <c r="F358" s="12">
        <v>4.0627642420661206E-2</v>
      </c>
      <c r="G358" s="13">
        <v>698933</v>
      </c>
      <c r="H358" s="14">
        <v>70357</v>
      </c>
      <c r="I358" s="30">
        <v>15357.199539974792</v>
      </c>
      <c r="J358" s="15">
        <v>769290</v>
      </c>
      <c r="K358" s="15">
        <v>36322</v>
      </c>
    </row>
    <row r="359" spans="1:11" x14ac:dyDescent="0.2">
      <c r="A359" s="16" t="s">
        <v>358</v>
      </c>
      <c r="B359" s="17" t="s">
        <v>359</v>
      </c>
      <c r="C359" s="10">
        <f t="shared" si="18"/>
        <v>9.1296583327717507E-2</v>
      </c>
      <c r="D359" s="11">
        <f t="shared" si="19"/>
        <v>0.90870341667228249</v>
      </c>
      <c r="E359" s="35">
        <v>0.04</v>
      </c>
      <c r="F359" s="12">
        <v>3.0053581029719858E-2</v>
      </c>
      <c r="G359" s="13">
        <v>53937</v>
      </c>
      <c r="H359" s="14">
        <v>5419</v>
      </c>
      <c r="I359" s="30">
        <v>1371.3589033794017</v>
      </c>
      <c r="J359" s="15">
        <v>59356</v>
      </c>
      <c r="K359" s="15">
        <v>2873</v>
      </c>
    </row>
    <row r="360" spans="1:11" x14ac:dyDescent="0.2">
      <c r="A360" s="16" t="s">
        <v>80</v>
      </c>
      <c r="B360" s="17" t="s">
        <v>81</v>
      </c>
      <c r="C360" s="10">
        <f t="shared" si="18"/>
        <v>9.1242155453493679E-2</v>
      </c>
      <c r="D360" s="11">
        <f t="shared" si="19"/>
        <v>0.90875784454650632</v>
      </c>
      <c r="E360" s="35">
        <v>0.02</v>
      </c>
      <c r="F360" s="12">
        <v>3.7229220115352714E-2</v>
      </c>
      <c r="G360" s="13">
        <v>51841</v>
      </c>
      <c r="H360" s="14">
        <v>5205</v>
      </c>
      <c r="I360" s="30">
        <v>763.4100568310356</v>
      </c>
      <c r="J360" s="15">
        <v>57046</v>
      </c>
      <c r="K360" s="15">
        <v>2802</v>
      </c>
    </row>
    <row r="361" spans="1:11" x14ac:dyDescent="0.2">
      <c r="A361" s="16" t="s">
        <v>684</v>
      </c>
      <c r="B361" s="17" t="s">
        <v>685</v>
      </c>
      <c r="C361" s="10">
        <f t="shared" si="18"/>
        <v>9.0571568148510015E-2</v>
      </c>
      <c r="D361" s="11">
        <f t="shared" si="19"/>
        <v>0.90942843185149003</v>
      </c>
      <c r="E361" s="35">
        <v>0.02</v>
      </c>
      <c r="F361" s="12">
        <v>4.5838705056582149E-2</v>
      </c>
      <c r="G361" s="13">
        <v>83772</v>
      </c>
      <c r="H361" s="14">
        <v>8343</v>
      </c>
      <c r="I361" s="30">
        <v>949.83257406704001</v>
      </c>
      <c r="J361" s="15">
        <v>92115</v>
      </c>
      <c r="K361" s="15">
        <v>4783</v>
      </c>
    </row>
    <row r="362" spans="1:11" x14ac:dyDescent="0.2">
      <c r="A362" s="16" t="s">
        <v>536</v>
      </c>
      <c r="B362" s="17" t="s">
        <v>537</v>
      </c>
      <c r="C362" s="10">
        <f t="shared" si="18"/>
        <v>9.052821818779265E-2</v>
      </c>
      <c r="D362" s="11">
        <f t="shared" si="19"/>
        <v>0.90947178181220734</v>
      </c>
      <c r="E362" s="35">
        <v>0.02</v>
      </c>
      <c r="F362" s="12">
        <v>6.6660644928190765E-2</v>
      </c>
      <c r="G362" s="13">
        <v>11071</v>
      </c>
      <c r="H362" s="14">
        <v>1102</v>
      </c>
      <c r="I362" s="30">
        <v>224.40264937391436</v>
      </c>
      <c r="J362" s="15">
        <v>12173</v>
      </c>
      <c r="K362" s="15">
        <v>554</v>
      </c>
    </row>
    <row r="363" spans="1:11" x14ac:dyDescent="0.2">
      <c r="A363" s="16" t="s">
        <v>264</v>
      </c>
      <c r="B363" s="17" t="s">
        <v>265</v>
      </c>
      <c r="C363" s="10">
        <f t="shared" si="18"/>
        <v>9.0266116738502974E-2</v>
      </c>
      <c r="D363" s="11">
        <f t="shared" si="19"/>
        <v>0.90973388326149707</v>
      </c>
      <c r="E363" s="35">
        <v>0.02</v>
      </c>
      <c r="F363" s="12">
        <v>2.5586063761015278E-2</v>
      </c>
      <c r="G363" s="13">
        <v>117564</v>
      </c>
      <c r="H363" s="14">
        <v>11665</v>
      </c>
      <c r="I363" s="30">
        <v>1482.1464169981832</v>
      </c>
      <c r="J363" s="15">
        <v>129229</v>
      </c>
      <c r="K363" s="15">
        <v>6954</v>
      </c>
    </row>
    <row r="364" spans="1:11" x14ac:dyDescent="0.2">
      <c r="A364" s="16" t="s">
        <v>368</v>
      </c>
      <c r="B364" s="17" t="s">
        <v>369</v>
      </c>
      <c r="C364" s="10">
        <f t="shared" si="18"/>
        <v>9.0212167389520578E-2</v>
      </c>
      <c r="D364" s="11">
        <f t="shared" si="19"/>
        <v>0.90978783261047946</v>
      </c>
      <c r="E364" s="35">
        <v>0.04</v>
      </c>
      <c r="F364" s="12">
        <v>2.516298605921612E-2</v>
      </c>
      <c r="G364" s="13">
        <v>77614</v>
      </c>
      <c r="H364" s="14">
        <v>7696</v>
      </c>
      <c r="I364" s="30">
        <v>2282.3517012121938</v>
      </c>
      <c r="J364" s="15">
        <v>85310</v>
      </c>
      <c r="K364" s="15">
        <v>4305</v>
      </c>
    </row>
    <row r="365" spans="1:11" x14ac:dyDescent="0.2">
      <c r="A365" s="16" t="s">
        <v>242</v>
      </c>
      <c r="B365" s="17" t="s">
        <v>243</v>
      </c>
      <c r="C365" s="10">
        <f t="shared" si="18"/>
        <v>8.9988247508524508E-2</v>
      </c>
      <c r="D365" s="11">
        <f t="shared" si="19"/>
        <v>0.91001175249147548</v>
      </c>
      <c r="E365" s="35">
        <v>0.02</v>
      </c>
      <c r="F365" s="12">
        <v>3.7632042253521125E-2</v>
      </c>
      <c r="G365" s="13">
        <v>172672</v>
      </c>
      <c r="H365" s="14">
        <v>17075</v>
      </c>
      <c r="I365" s="30">
        <v>2212.5020836155727</v>
      </c>
      <c r="J365" s="15">
        <v>189747</v>
      </c>
      <c r="K365" s="15">
        <v>9186</v>
      </c>
    </row>
    <row r="366" spans="1:11" x14ac:dyDescent="0.2">
      <c r="A366" s="16" t="s">
        <v>362</v>
      </c>
      <c r="B366" s="17" t="s">
        <v>363</v>
      </c>
      <c r="C366" s="10">
        <f t="shared" si="18"/>
        <v>8.98464400382782E-2</v>
      </c>
      <c r="D366" s="11">
        <f t="shared" si="19"/>
        <v>0.91015355996172176</v>
      </c>
      <c r="E366" s="35">
        <v>0.02</v>
      </c>
      <c r="F366" s="12">
        <v>3.2810243006082519E-2</v>
      </c>
      <c r="G366" s="13">
        <v>101767</v>
      </c>
      <c r="H366" s="14">
        <v>10046</v>
      </c>
      <c r="I366" s="30">
        <v>1897.928253694344</v>
      </c>
      <c r="J366" s="15">
        <v>111813</v>
      </c>
      <c r="K366" s="15">
        <v>5522</v>
      </c>
    </row>
    <row r="367" spans="1:11" x14ac:dyDescent="0.2">
      <c r="A367" s="16" t="s">
        <v>600</v>
      </c>
      <c r="B367" s="17" t="s">
        <v>601</v>
      </c>
      <c r="C367" s="10">
        <f t="shared" si="18"/>
        <v>8.9560255318391291E-2</v>
      </c>
      <c r="D367" s="11">
        <f t="shared" si="19"/>
        <v>0.91043974468160871</v>
      </c>
      <c r="E367" s="35">
        <v>0.02</v>
      </c>
      <c r="F367" s="12">
        <v>4.4659561292004823E-2</v>
      </c>
      <c r="G367" s="13">
        <v>306810</v>
      </c>
      <c r="H367" s="14">
        <v>30181</v>
      </c>
      <c r="I367" s="30">
        <v>6572.6157719969096</v>
      </c>
      <c r="J367" s="15">
        <v>336991</v>
      </c>
      <c r="K367" s="15">
        <v>16438</v>
      </c>
    </row>
    <row r="368" spans="1:11" x14ac:dyDescent="0.2">
      <c r="A368" s="16" t="s">
        <v>194</v>
      </c>
      <c r="B368" s="17" t="s">
        <v>195</v>
      </c>
      <c r="C368" s="10">
        <f t="shared" si="18"/>
        <v>8.9404510790199579E-2</v>
      </c>
      <c r="D368" s="11">
        <f t="shared" si="19"/>
        <v>0.91059548920980038</v>
      </c>
      <c r="E368" s="35">
        <v>0.02</v>
      </c>
      <c r="F368" s="12">
        <v>2.521382751247327E-2</v>
      </c>
      <c r="G368" s="13">
        <v>11224</v>
      </c>
      <c r="H368" s="14">
        <v>1102</v>
      </c>
      <c r="I368" s="30">
        <v>178.09793263899525</v>
      </c>
      <c r="J368" s="15">
        <v>12326</v>
      </c>
      <c r="K368" s="15">
        <v>582</v>
      </c>
    </row>
    <row r="369" spans="1:11" x14ac:dyDescent="0.2">
      <c r="A369" s="16" t="s">
        <v>340</v>
      </c>
      <c r="B369" s="17" t="s">
        <v>341</v>
      </c>
      <c r="C369" s="10">
        <f t="shared" si="18"/>
        <v>8.9269688998916907E-2</v>
      </c>
      <c r="D369" s="11">
        <f t="shared" si="19"/>
        <v>0.91073031100108304</v>
      </c>
      <c r="E369" s="35">
        <v>0.01</v>
      </c>
      <c r="F369" s="12">
        <v>8.2737999167523217E-3</v>
      </c>
      <c r="G369" s="13">
        <v>117721</v>
      </c>
      <c r="H369" s="14">
        <v>11539</v>
      </c>
      <c r="I369" s="31">
        <v>0</v>
      </c>
      <c r="J369" s="15">
        <v>129260</v>
      </c>
      <c r="K369" s="15">
        <v>6929</v>
      </c>
    </row>
    <row r="370" spans="1:11" x14ac:dyDescent="0.2">
      <c r="A370" s="16" t="s">
        <v>490</v>
      </c>
      <c r="B370" s="17" t="s">
        <v>491</v>
      </c>
      <c r="C370" s="10">
        <f t="shared" si="18"/>
        <v>8.9154296763919699E-2</v>
      </c>
      <c r="D370" s="11">
        <f t="shared" si="19"/>
        <v>0.91084570323608027</v>
      </c>
      <c r="E370" s="35">
        <v>0.04</v>
      </c>
      <c r="F370" s="12">
        <v>3.5153664597824597E-2</v>
      </c>
      <c r="G370" s="13">
        <v>80077</v>
      </c>
      <c r="H370" s="14">
        <v>7838</v>
      </c>
      <c r="I370" s="30">
        <v>1802.6736362535653</v>
      </c>
      <c r="J370" s="15">
        <v>87915</v>
      </c>
      <c r="K370" s="15">
        <v>5819</v>
      </c>
    </row>
    <row r="371" spans="1:11" x14ac:dyDescent="0.2">
      <c r="A371" s="16" t="s">
        <v>590</v>
      </c>
      <c r="B371" s="17" t="s">
        <v>591</v>
      </c>
      <c r="C371" s="10">
        <f t="shared" si="18"/>
        <v>8.8498868594099417E-2</v>
      </c>
      <c r="D371" s="11">
        <f t="shared" si="19"/>
        <v>0.91150113140590061</v>
      </c>
      <c r="E371" s="35">
        <v>0.04</v>
      </c>
      <c r="F371" s="12">
        <v>5.0032990788097066E-2</v>
      </c>
      <c r="G371" s="13">
        <v>274319</v>
      </c>
      <c r="H371" s="14">
        <v>26634</v>
      </c>
      <c r="I371" s="30">
        <v>6889.3049331057236</v>
      </c>
      <c r="J371" s="15">
        <v>300953</v>
      </c>
      <c r="K371" s="15">
        <v>14161</v>
      </c>
    </row>
    <row r="372" spans="1:11" x14ac:dyDescent="0.2">
      <c r="A372" s="16" t="s">
        <v>88</v>
      </c>
      <c r="B372" s="17" t="s">
        <v>89</v>
      </c>
      <c r="C372" s="10">
        <f t="shared" si="18"/>
        <v>8.8189830710007286E-2</v>
      </c>
      <c r="D372" s="11">
        <f t="shared" si="19"/>
        <v>0.9118101692899927</v>
      </c>
      <c r="E372" s="35">
        <v>0.04</v>
      </c>
      <c r="F372" s="12">
        <v>5.4443946371082769E-2</v>
      </c>
      <c r="G372" s="13">
        <v>122695</v>
      </c>
      <c r="H372" s="14">
        <v>11867</v>
      </c>
      <c r="I372" s="30">
        <v>2703.8654191724445</v>
      </c>
      <c r="J372" s="15">
        <v>134562</v>
      </c>
      <c r="K372" s="15">
        <v>6348</v>
      </c>
    </row>
    <row r="373" spans="1:11" x14ac:dyDescent="0.2">
      <c r="A373" s="16" t="s">
        <v>534</v>
      </c>
      <c r="B373" s="17" t="s">
        <v>535</v>
      </c>
      <c r="C373" s="10">
        <f t="shared" si="18"/>
        <v>8.7183082135763521E-2</v>
      </c>
      <c r="D373" s="11">
        <f t="shared" si="19"/>
        <v>0.91281691786423647</v>
      </c>
      <c r="E373" s="35">
        <v>0.04</v>
      </c>
      <c r="F373" s="12">
        <v>0.10774626254351832</v>
      </c>
      <c r="G373" s="13">
        <v>39064</v>
      </c>
      <c r="H373" s="14">
        <v>3731</v>
      </c>
      <c r="I373" s="30">
        <v>940.57414260784537</v>
      </c>
      <c r="J373" s="15">
        <v>42795</v>
      </c>
      <c r="K373" s="15">
        <v>1955</v>
      </c>
    </row>
    <row r="374" spans="1:11" x14ac:dyDescent="0.2">
      <c r="A374" s="16" t="s">
        <v>922</v>
      </c>
      <c r="B374" s="17" t="s">
        <v>923</v>
      </c>
      <c r="C374" s="10">
        <f t="shared" si="18"/>
        <v>8.6789618626387385E-2</v>
      </c>
      <c r="D374" s="11">
        <f t="shared" si="19"/>
        <v>0.91321038137361266</v>
      </c>
      <c r="E374" s="35">
        <v>0.04</v>
      </c>
      <c r="F374" s="12">
        <v>8.0873617837887241E-2</v>
      </c>
      <c r="G374" s="13">
        <v>32829</v>
      </c>
      <c r="H374" s="14">
        <v>3120</v>
      </c>
      <c r="I374" s="30">
        <v>748.46303110359679</v>
      </c>
      <c r="J374" s="15">
        <v>35949</v>
      </c>
      <c r="K374" s="15">
        <v>1730</v>
      </c>
    </row>
    <row r="375" spans="1:11" x14ac:dyDescent="0.2">
      <c r="A375" s="16" t="s">
        <v>346</v>
      </c>
      <c r="B375" s="17" t="s">
        <v>347</v>
      </c>
      <c r="C375" s="10">
        <f t="shared" si="18"/>
        <v>8.667407568657555E-2</v>
      </c>
      <c r="D375" s="11">
        <f t="shared" si="19"/>
        <v>0.91332592431342441</v>
      </c>
      <c r="E375" s="35">
        <v>0.01</v>
      </c>
      <c r="F375" s="12">
        <v>2.1852576647097194E-2</v>
      </c>
      <c r="G375" s="13">
        <v>159432</v>
      </c>
      <c r="H375" s="14">
        <v>15130</v>
      </c>
      <c r="I375" s="31">
        <v>0</v>
      </c>
      <c r="J375" s="15">
        <v>174562</v>
      </c>
      <c r="K375" s="15">
        <v>8854</v>
      </c>
    </row>
    <row r="376" spans="1:11" x14ac:dyDescent="0.2">
      <c r="A376" s="16" t="s">
        <v>714</v>
      </c>
      <c r="B376" s="17" t="s">
        <v>715</v>
      </c>
      <c r="C376" s="10">
        <f t="shared" si="18"/>
        <v>8.6381293027191261E-2</v>
      </c>
      <c r="D376" s="11">
        <f t="shared" si="19"/>
        <v>0.91361870697280878</v>
      </c>
      <c r="E376" s="35">
        <v>0.01</v>
      </c>
      <c r="F376" s="12">
        <v>3.3508735003157229E-2</v>
      </c>
      <c r="G376" s="13">
        <v>23755</v>
      </c>
      <c r="H376" s="14">
        <v>2246</v>
      </c>
      <c r="I376" s="30">
        <v>166.97954990262002</v>
      </c>
      <c r="J376" s="15">
        <v>26001</v>
      </c>
      <c r="K376" s="15">
        <v>1226</v>
      </c>
    </row>
    <row r="377" spans="1:11" x14ac:dyDescent="0.2">
      <c r="A377" s="16" t="s">
        <v>466</v>
      </c>
      <c r="B377" s="17" t="s">
        <v>467</v>
      </c>
      <c r="C377" s="10">
        <f t="shared" si="18"/>
        <v>8.6237001396864812E-2</v>
      </c>
      <c r="D377" s="11">
        <f t="shared" si="19"/>
        <v>0.91376299860313515</v>
      </c>
      <c r="E377" s="35">
        <v>0.04</v>
      </c>
      <c r="F377" s="12">
        <v>0.11426994203698593</v>
      </c>
      <c r="G377" s="13">
        <v>47099</v>
      </c>
      <c r="H377" s="14">
        <v>4445</v>
      </c>
      <c r="I377" s="30">
        <v>1324.0123221920442</v>
      </c>
      <c r="J377" s="15">
        <v>51544</v>
      </c>
      <c r="K377" s="15">
        <v>2426</v>
      </c>
    </row>
    <row r="378" spans="1:11" x14ac:dyDescent="0.2">
      <c r="A378" s="16" t="s">
        <v>204</v>
      </c>
      <c r="B378" s="17" t="s">
        <v>205</v>
      </c>
      <c r="C378" s="10">
        <f t="shared" si="18"/>
        <v>8.5685858717827607E-2</v>
      </c>
      <c r="D378" s="11">
        <f t="shared" si="19"/>
        <v>0.91431414128217237</v>
      </c>
      <c r="E378" s="35">
        <v>0.01</v>
      </c>
      <c r="F378" s="12">
        <v>1.1068731657451883E-2</v>
      </c>
      <c r="G378" s="13">
        <v>181954</v>
      </c>
      <c r="H378" s="14">
        <v>17052</v>
      </c>
      <c r="I378" s="30">
        <v>1674.2463662298453</v>
      </c>
      <c r="J378" s="15">
        <v>199006</v>
      </c>
      <c r="K378" s="15">
        <v>10739</v>
      </c>
    </row>
    <row r="379" spans="1:11" x14ac:dyDescent="0.2">
      <c r="A379" s="16" t="s">
        <v>426</v>
      </c>
      <c r="B379" s="17" t="s">
        <v>427</v>
      </c>
      <c r="C379" s="10">
        <f t="shared" si="18"/>
        <v>8.528113903540524E-2</v>
      </c>
      <c r="D379" s="11">
        <f t="shared" si="19"/>
        <v>0.91471886096459476</v>
      </c>
      <c r="E379" s="35">
        <v>0.04</v>
      </c>
      <c r="F379" s="12">
        <v>7.1551732260465642E-2</v>
      </c>
      <c r="G379" s="13">
        <v>424532</v>
      </c>
      <c r="H379" s="14">
        <v>39580</v>
      </c>
      <c r="I379" s="30">
        <v>13615.674078506787</v>
      </c>
      <c r="J379" s="15">
        <v>464112</v>
      </c>
      <c r="K379" s="15">
        <v>18774</v>
      </c>
    </row>
    <row r="380" spans="1:11" x14ac:dyDescent="0.2">
      <c r="A380" s="16" t="s">
        <v>538</v>
      </c>
      <c r="B380" s="17" t="s">
        <v>539</v>
      </c>
      <c r="C380" s="10">
        <f t="shared" si="18"/>
        <v>8.5255300339493745E-2</v>
      </c>
      <c r="D380" s="11">
        <f t="shared" si="19"/>
        <v>0.91474469966050631</v>
      </c>
      <c r="E380" s="35">
        <v>0.04</v>
      </c>
      <c r="F380" s="12">
        <v>8.8094516466612149E-2</v>
      </c>
      <c r="G380" s="13">
        <v>174869</v>
      </c>
      <c r="H380" s="14">
        <v>16298</v>
      </c>
      <c r="I380" s="30">
        <v>4505.8091695327976</v>
      </c>
      <c r="J380" s="15">
        <v>191167</v>
      </c>
      <c r="K380" s="15">
        <v>8276</v>
      </c>
    </row>
    <row r="381" spans="1:11" x14ac:dyDescent="0.2">
      <c r="A381" s="16" t="s">
        <v>514</v>
      </c>
      <c r="B381" s="17" t="s">
        <v>515</v>
      </c>
      <c r="C381" s="10">
        <f t="shared" si="18"/>
        <v>8.5236501237083401E-2</v>
      </c>
      <c r="D381" s="11">
        <f t="shared" si="19"/>
        <v>0.91476349876291663</v>
      </c>
      <c r="E381" s="35">
        <v>0.02</v>
      </c>
      <c r="F381" s="12">
        <v>6.1428657797350662E-2</v>
      </c>
      <c r="G381" s="13">
        <v>628534</v>
      </c>
      <c r="H381" s="14">
        <v>58566</v>
      </c>
      <c r="I381" s="30">
        <v>13472.408641821457</v>
      </c>
      <c r="J381" s="15">
        <v>687100</v>
      </c>
      <c r="K381" s="15">
        <v>31959</v>
      </c>
    </row>
    <row r="382" spans="1:11" x14ac:dyDescent="0.2">
      <c r="A382" s="16" t="s">
        <v>20</v>
      </c>
      <c r="B382" s="17" t="s">
        <v>21</v>
      </c>
      <c r="C382" s="10">
        <f t="shared" si="18"/>
        <v>8.5069336912012669E-2</v>
      </c>
      <c r="D382" s="11">
        <f t="shared" si="19"/>
        <v>0.91493066308798732</v>
      </c>
      <c r="E382" s="35">
        <v>0.02</v>
      </c>
      <c r="F382" s="12">
        <v>3.1539595619208084E-2</v>
      </c>
      <c r="G382" s="13">
        <v>132944</v>
      </c>
      <c r="H382" s="14">
        <v>12361</v>
      </c>
      <c r="I382" s="30">
        <v>1929.8921175005896</v>
      </c>
      <c r="J382" s="15">
        <v>145305</v>
      </c>
      <c r="K382" s="15">
        <v>7417</v>
      </c>
    </row>
    <row r="383" spans="1:11" x14ac:dyDescent="0.2">
      <c r="A383" s="16" t="s">
        <v>450</v>
      </c>
      <c r="B383" s="17" t="s">
        <v>451</v>
      </c>
      <c r="C383" s="10">
        <f t="shared" si="18"/>
        <v>8.4704184704184698E-2</v>
      </c>
      <c r="D383" s="11">
        <f t="shared" si="19"/>
        <v>0.91529581529581527</v>
      </c>
      <c r="E383" s="35">
        <v>0.04</v>
      </c>
      <c r="F383" s="12">
        <v>5.0578303928453701E-2</v>
      </c>
      <c r="G383" s="13">
        <v>69773</v>
      </c>
      <c r="H383" s="14">
        <v>6457</v>
      </c>
      <c r="I383" s="30">
        <v>2586.6755918789618</v>
      </c>
      <c r="J383" s="15">
        <v>76230</v>
      </c>
      <c r="K383" s="15">
        <v>3548</v>
      </c>
    </row>
    <row r="384" spans="1:11" x14ac:dyDescent="0.2">
      <c r="A384" s="16" t="s">
        <v>808</v>
      </c>
      <c r="B384" s="17" t="s">
        <v>809</v>
      </c>
      <c r="C384" s="10">
        <f t="shared" si="18"/>
        <v>8.4423894645584779E-2</v>
      </c>
      <c r="D384" s="11">
        <f t="shared" si="19"/>
        <v>0.91557610535441525</v>
      </c>
      <c r="E384" s="32">
        <f>I384/J384</f>
        <v>4.2844798885621115E-2</v>
      </c>
      <c r="F384" s="12">
        <v>4.7930381459103617E-2</v>
      </c>
      <c r="G384" s="13">
        <v>22178</v>
      </c>
      <c r="H384" s="14">
        <v>2045</v>
      </c>
      <c r="I384" s="14">
        <v>1037.8295634064002</v>
      </c>
      <c r="J384" s="15">
        <v>24223</v>
      </c>
      <c r="K384" s="15">
        <v>1145</v>
      </c>
    </row>
    <row r="385" spans="1:11" x14ac:dyDescent="0.2">
      <c r="A385" s="16" t="s">
        <v>316</v>
      </c>
      <c r="B385" s="17" t="s">
        <v>317</v>
      </c>
      <c r="C385" s="10">
        <f t="shared" si="18"/>
        <v>8.3866696093577581E-2</v>
      </c>
      <c r="D385" s="11">
        <f t="shared" si="19"/>
        <v>0.91613330390642245</v>
      </c>
      <c r="E385" s="35">
        <v>0.01</v>
      </c>
      <c r="F385" s="12">
        <v>5.902192242833052E-3</v>
      </c>
      <c r="G385" s="13">
        <v>8302</v>
      </c>
      <c r="H385" s="14">
        <v>760</v>
      </c>
      <c r="I385" s="31">
        <v>0</v>
      </c>
      <c r="J385" s="15">
        <v>9062</v>
      </c>
      <c r="K385" s="15">
        <v>471</v>
      </c>
    </row>
    <row r="386" spans="1:11" x14ac:dyDescent="0.2">
      <c r="A386" s="16" t="s">
        <v>608</v>
      </c>
      <c r="B386" s="17" t="s">
        <v>609</v>
      </c>
      <c r="C386" s="10">
        <f t="shared" si="18"/>
        <v>8.3483776642150967E-2</v>
      </c>
      <c r="D386" s="11">
        <f t="shared" si="19"/>
        <v>0.91651622335784899</v>
      </c>
      <c r="E386" s="35">
        <v>0.02</v>
      </c>
      <c r="F386" s="12">
        <v>4.5793255770546881E-2</v>
      </c>
      <c r="G386" s="13">
        <v>3214600</v>
      </c>
      <c r="H386" s="14">
        <v>292812</v>
      </c>
      <c r="I386" s="30">
        <v>65267.980418308638</v>
      </c>
      <c r="J386" s="15">
        <v>3507412</v>
      </c>
      <c r="K386" s="15">
        <v>188158</v>
      </c>
    </row>
    <row r="387" spans="1:11" x14ac:dyDescent="0.2">
      <c r="A387" s="16" t="s">
        <v>30</v>
      </c>
      <c r="B387" s="17" t="s">
        <v>31</v>
      </c>
      <c r="C387" s="10">
        <f t="shared" si="18"/>
        <v>8.340065272885902E-2</v>
      </c>
      <c r="D387" s="11">
        <f t="shared" si="19"/>
        <v>0.91659934727114101</v>
      </c>
      <c r="E387" s="35">
        <v>0.02</v>
      </c>
      <c r="F387" s="12">
        <v>5.2598180920820699E-2</v>
      </c>
      <c r="G387" s="13">
        <v>56732</v>
      </c>
      <c r="H387" s="14">
        <v>5162</v>
      </c>
      <c r="I387" s="30">
        <v>781.02940561475475</v>
      </c>
      <c r="J387" s="15">
        <v>61894</v>
      </c>
      <c r="K387" s="15">
        <v>2968</v>
      </c>
    </row>
    <row r="388" spans="1:11" x14ac:dyDescent="0.2">
      <c r="A388" s="16" t="s">
        <v>766</v>
      </c>
      <c r="B388" s="17" t="s">
        <v>767</v>
      </c>
      <c r="C388" s="10">
        <f t="shared" ref="C388:C451" si="20">H388/J388</f>
        <v>8.318195579775961E-2</v>
      </c>
      <c r="D388" s="11">
        <f t="shared" ref="D388:D451" si="21">G388/J388</f>
        <v>0.91681804420224033</v>
      </c>
      <c r="E388" s="32">
        <f>I388/J388</f>
        <v>4.5313039518589462E-2</v>
      </c>
      <c r="F388" s="12">
        <v>6.8603979195905232E-2</v>
      </c>
      <c r="G388" s="13">
        <v>12113</v>
      </c>
      <c r="H388" s="14">
        <v>1099</v>
      </c>
      <c r="I388" s="14">
        <v>598.67587811960402</v>
      </c>
      <c r="J388" s="15">
        <v>13212</v>
      </c>
      <c r="K388" s="15">
        <v>614</v>
      </c>
    </row>
    <row r="389" spans="1:11" x14ac:dyDescent="0.2">
      <c r="A389" s="16" t="s">
        <v>58</v>
      </c>
      <c r="B389" s="17" t="s">
        <v>59</v>
      </c>
      <c r="C389" s="10">
        <f t="shared" si="20"/>
        <v>8.3078226903926966E-2</v>
      </c>
      <c r="D389" s="11">
        <f t="shared" si="21"/>
        <v>0.91692177309607303</v>
      </c>
      <c r="E389" s="35">
        <v>0.02</v>
      </c>
      <c r="F389" s="12">
        <v>4.1299079872734491E-2</v>
      </c>
      <c r="G389" s="13">
        <v>337562</v>
      </c>
      <c r="H389" s="14">
        <v>30585</v>
      </c>
      <c r="I389" s="30">
        <v>4751.9050001998457</v>
      </c>
      <c r="J389" s="15">
        <v>368147</v>
      </c>
      <c r="K389" s="15">
        <v>19005</v>
      </c>
    </row>
    <row r="390" spans="1:11" x14ac:dyDescent="0.2">
      <c r="A390" s="16" t="s">
        <v>76</v>
      </c>
      <c r="B390" s="17" t="s">
        <v>77</v>
      </c>
      <c r="C390" s="10">
        <f t="shared" si="20"/>
        <v>8.3044230866727992E-2</v>
      </c>
      <c r="D390" s="11">
        <f t="shared" si="21"/>
        <v>0.91695576913327204</v>
      </c>
      <c r="E390" s="35">
        <v>0.04</v>
      </c>
      <c r="F390" s="12">
        <v>3.1286284112001898E-2</v>
      </c>
      <c r="G390" s="13">
        <v>126605</v>
      </c>
      <c r="H390" s="14">
        <v>11466</v>
      </c>
      <c r="I390" s="30">
        <v>2880.8755019471164</v>
      </c>
      <c r="J390" s="15">
        <v>138071</v>
      </c>
      <c r="K390" s="15">
        <v>6993</v>
      </c>
    </row>
    <row r="391" spans="1:11" x14ac:dyDescent="0.2">
      <c r="A391" s="16" t="s">
        <v>232</v>
      </c>
      <c r="B391" s="17" t="s">
        <v>233</v>
      </c>
      <c r="C391" s="10">
        <f t="shared" si="20"/>
        <v>8.3016563621097619E-2</v>
      </c>
      <c r="D391" s="11">
        <f t="shared" si="21"/>
        <v>0.91698343637890234</v>
      </c>
      <c r="E391" s="35">
        <v>0.02</v>
      </c>
      <c r="F391" s="12">
        <v>1.6981037841077462E-2</v>
      </c>
      <c r="G391" s="13">
        <v>60067</v>
      </c>
      <c r="H391" s="14">
        <v>5438</v>
      </c>
      <c r="I391" s="30">
        <v>1017.605605591021</v>
      </c>
      <c r="J391" s="15">
        <v>65505</v>
      </c>
      <c r="K391" s="15">
        <v>3608</v>
      </c>
    </row>
    <row r="392" spans="1:11" x14ac:dyDescent="0.2">
      <c r="A392" s="16" t="s">
        <v>506</v>
      </c>
      <c r="B392" s="17" t="s">
        <v>507</v>
      </c>
      <c r="C392" s="10">
        <f t="shared" si="20"/>
        <v>8.2635433102722824E-2</v>
      </c>
      <c r="D392" s="11">
        <f t="shared" si="21"/>
        <v>0.91736456689727719</v>
      </c>
      <c r="E392" s="35">
        <v>0.02</v>
      </c>
      <c r="F392" s="12">
        <v>7.064102846810294E-2</v>
      </c>
      <c r="G392" s="13">
        <v>181396</v>
      </c>
      <c r="H392" s="14">
        <v>16340</v>
      </c>
      <c r="I392" s="30">
        <v>3171.497209880255</v>
      </c>
      <c r="J392" s="15">
        <v>197736</v>
      </c>
      <c r="K392" s="15">
        <v>9163</v>
      </c>
    </row>
    <row r="393" spans="1:11" x14ac:dyDescent="0.2">
      <c r="A393" s="16" t="s">
        <v>812</v>
      </c>
      <c r="B393" s="17" t="s">
        <v>813</v>
      </c>
      <c r="C393" s="10">
        <f t="shared" si="20"/>
        <v>8.2579338284942599E-2</v>
      </c>
      <c r="D393" s="11">
        <f t="shared" si="21"/>
        <v>0.91742066171505743</v>
      </c>
      <c r="E393" s="35">
        <v>0.02</v>
      </c>
      <c r="F393" s="12">
        <v>3.2236696842570106E-2</v>
      </c>
      <c r="G393" s="13">
        <v>54348</v>
      </c>
      <c r="H393" s="14">
        <v>4892</v>
      </c>
      <c r="I393" s="30">
        <v>1077.2158293638697</v>
      </c>
      <c r="J393" s="15">
        <v>59240</v>
      </c>
      <c r="K393" s="15">
        <v>3253</v>
      </c>
    </row>
    <row r="394" spans="1:11" x14ac:dyDescent="0.2">
      <c r="A394" s="16" t="s">
        <v>692</v>
      </c>
      <c r="B394" s="17" t="s">
        <v>693</v>
      </c>
      <c r="C394" s="10">
        <f t="shared" si="20"/>
        <v>8.2518440661423831E-2</v>
      </c>
      <c r="D394" s="11">
        <f t="shared" si="21"/>
        <v>0.91748155933857622</v>
      </c>
      <c r="E394" s="35">
        <v>0.04</v>
      </c>
      <c r="F394" s="12">
        <v>5.6646038971001893E-2</v>
      </c>
      <c r="G394" s="13">
        <v>97765</v>
      </c>
      <c r="H394" s="14">
        <v>8793</v>
      </c>
      <c r="I394" s="30">
        <v>3295.0147752565308</v>
      </c>
      <c r="J394" s="15">
        <v>106558</v>
      </c>
      <c r="K394" s="15">
        <v>6092</v>
      </c>
    </row>
    <row r="395" spans="1:11" x14ac:dyDescent="0.2">
      <c r="A395" s="16" t="s">
        <v>238</v>
      </c>
      <c r="B395" s="17" t="s">
        <v>239</v>
      </c>
      <c r="C395" s="10">
        <f t="shared" si="20"/>
        <v>8.2460158877138257E-2</v>
      </c>
      <c r="D395" s="11">
        <f t="shared" si="21"/>
        <v>0.91753984112286169</v>
      </c>
      <c r="E395" s="35">
        <v>0.01</v>
      </c>
      <c r="F395" s="12">
        <v>8.078822967015456E-2</v>
      </c>
      <c r="G395" s="13">
        <v>18827</v>
      </c>
      <c r="H395" s="14">
        <v>1692</v>
      </c>
      <c r="I395" s="30">
        <v>152.41712369551789</v>
      </c>
      <c r="J395" s="15">
        <v>20519</v>
      </c>
      <c r="K395" s="15">
        <v>1016</v>
      </c>
    </row>
    <row r="396" spans="1:11" x14ac:dyDescent="0.2">
      <c r="A396" s="16" t="s">
        <v>338</v>
      </c>
      <c r="B396" s="17" t="s">
        <v>339</v>
      </c>
      <c r="C396" s="10">
        <f t="shared" si="20"/>
        <v>8.2302519251541861E-2</v>
      </c>
      <c r="D396" s="11">
        <f t="shared" si="21"/>
        <v>0.91769748074845814</v>
      </c>
      <c r="E396" s="35">
        <v>0.01</v>
      </c>
      <c r="F396" s="12">
        <v>8.0495120932528377E-3</v>
      </c>
      <c r="G396" s="13">
        <v>26337</v>
      </c>
      <c r="H396" s="14">
        <v>2362</v>
      </c>
      <c r="I396" s="31">
        <v>0</v>
      </c>
      <c r="J396" s="15">
        <v>28699</v>
      </c>
      <c r="K396" s="15">
        <v>1506</v>
      </c>
    </row>
    <row r="397" spans="1:11" x14ac:dyDescent="0.2">
      <c r="A397" s="16" t="s">
        <v>290</v>
      </c>
      <c r="B397" s="17" t="s">
        <v>291</v>
      </c>
      <c r="C397" s="10">
        <f t="shared" si="20"/>
        <v>8.2167860966971415E-2</v>
      </c>
      <c r="D397" s="11">
        <f t="shared" si="21"/>
        <v>0.91783213903302863</v>
      </c>
      <c r="E397" s="35">
        <v>0.02</v>
      </c>
      <c r="F397" s="12">
        <v>5.5261410341547461E-2</v>
      </c>
      <c r="G397" s="13">
        <v>55717</v>
      </c>
      <c r="H397" s="14">
        <v>4988</v>
      </c>
      <c r="I397" s="30">
        <v>926.37528971928009</v>
      </c>
      <c r="J397" s="15">
        <v>60705</v>
      </c>
      <c r="K397" s="15">
        <v>3164</v>
      </c>
    </row>
    <row r="398" spans="1:11" x14ac:dyDescent="0.2">
      <c r="A398" s="16" t="s">
        <v>216</v>
      </c>
      <c r="B398" s="17" t="s">
        <v>217</v>
      </c>
      <c r="C398" s="10">
        <f t="shared" si="20"/>
        <v>8.2138506231843308E-2</v>
      </c>
      <c r="D398" s="11">
        <f t="shared" si="21"/>
        <v>0.91786149376815673</v>
      </c>
      <c r="E398" s="35">
        <v>0.04</v>
      </c>
      <c r="F398" s="12">
        <v>5.0998009086732347E-2</v>
      </c>
      <c r="G398" s="13">
        <v>19589</v>
      </c>
      <c r="H398" s="14">
        <v>1753</v>
      </c>
      <c r="I398" s="30">
        <v>470.01259968501716</v>
      </c>
      <c r="J398" s="15">
        <v>21342</v>
      </c>
      <c r="K398" s="15">
        <v>1038</v>
      </c>
    </row>
    <row r="399" spans="1:11" x14ac:dyDescent="0.2">
      <c r="A399" s="16" t="s">
        <v>488</v>
      </c>
      <c r="B399" s="17" t="s">
        <v>489</v>
      </c>
      <c r="C399" s="10">
        <f t="shared" si="20"/>
        <v>8.197296514942852E-2</v>
      </c>
      <c r="D399" s="11">
        <f t="shared" si="21"/>
        <v>0.91802703485057147</v>
      </c>
      <c r="E399" s="35">
        <v>0.02</v>
      </c>
      <c r="F399" s="12">
        <v>7.2434929674361714E-2</v>
      </c>
      <c r="G399" s="13">
        <v>418624</v>
      </c>
      <c r="H399" s="14">
        <v>37380</v>
      </c>
      <c r="I399" s="30">
        <v>7909.8316681750748</v>
      </c>
      <c r="J399" s="15">
        <v>456004</v>
      </c>
      <c r="K399" s="15">
        <v>22045</v>
      </c>
    </row>
    <row r="400" spans="1:11" x14ac:dyDescent="0.2">
      <c r="A400" s="16" t="s">
        <v>42</v>
      </c>
      <c r="B400" s="17" t="s">
        <v>43</v>
      </c>
      <c r="C400" s="10">
        <f t="shared" si="20"/>
        <v>8.1605582307829494E-2</v>
      </c>
      <c r="D400" s="11">
        <f t="shared" si="21"/>
        <v>0.91839441769217045</v>
      </c>
      <c r="E400" s="35">
        <v>0.02</v>
      </c>
      <c r="F400" s="12">
        <v>2.2275491255112814E-2</v>
      </c>
      <c r="G400" s="13">
        <v>823910</v>
      </c>
      <c r="H400" s="14">
        <v>73210</v>
      </c>
      <c r="I400" s="30">
        <v>9245.4292989367077</v>
      </c>
      <c r="J400" s="15">
        <v>897120</v>
      </c>
      <c r="K400" s="15">
        <v>47722</v>
      </c>
    </row>
    <row r="401" spans="1:11" x14ac:dyDescent="0.2">
      <c r="A401" s="16" t="s">
        <v>220</v>
      </c>
      <c r="B401" s="17" t="s">
        <v>221</v>
      </c>
      <c r="C401" s="10">
        <f t="shared" si="20"/>
        <v>8.1139381600056695E-2</v>
      </c>
      <c r="D401" s="11">
        <f t="shared" si="21"/>
        <v>0.91886061839994326</v>
      </c>
      <c r="E401" s="35">
        <v>0.02</v>
      </c>
      <c r="F401" s="12">
        <v>3.987978706098156E-2</v>
      </c>
      <c r="G401" s="13">
        <v>713068</v>
      </c>
      <c r="H401" s="14">
        <v>62967</v>
      </c>
      <c r="I401" s="30">
        <v>10489.539041041247</v>
      </c>
      <c r="J401" s="15">
        <v>776035</v>
      </c>
      <c r="K401" s="15">
        <v>37806</v>
      </c>
    </row>
    <row r="402" spans="1:11" x14ac:dyDescent="0.2">
      <c r="A402" s="16" t="s">
        <v>460</v>
      </c>
      <c r="B402" s="17" t="s">
        <v>461</v>
      </c>
      <c r="C402" s="10">
        <f t="shared" si="20"/>
        <v>8.0911545505574237E-2</v>
      </c>
      <c r="D402" s="11">
        <f t="shared" si="21"/>
        <v>0.91908845449442578</v>
      </c>
      <c r="E402" s="35">
        <v>0.04</v>
      </c>
      <c r="F402" s="12">
        <v>8.3692565564525839E-2</v>
      </c>
      <c r="G402" s="13">
        <v>224321</v>
      </c>
      <c r="H402" s="14">
        <v>19748</v>
      </c>
      <c r="I402" s="30">
        <v>7530.6213941619271</v>
      </c>
      <c r="J402" s="15">
        <v>244069</v>
      </c>
      <c r="K402" s="15">
        <v>11543</v>
      </c>
    </row>
    <row r="403" spans="1:11" x14ac:dyDescent="0.2">
      <c r="A403" s="16" t="s">
        <v>108</v>
      </c>
      <c r="B403" s="17" t="s">
        <v>109</v>
      </c>
      <c r="C403" s="10">
        <f t="shared" si="20"/>
        <v>8.044622871487217E-2</v>
      </c>
      <c r="D403" s="11">
        <f t="shared" si="21"/>
        <v>0.91955377128512783</v>
      </c>
      <c r="E403" s="35">
        <v>0.02</v>
      </c>
      <c r="F403" s="12">
        <v>2.3435498176801024E-2</v>
      </c>
      <c r="G403" s="13">
        <v>101470</v>
      </c>
      <c r="H403" s="14">
        <v>8877</v>
      </c>
      <c r="I403" s="30">
        <v>1594.7960397975094</v>
      </c>
      <c r="J403" s="15">
        <v>110347</v>
      </c>
      <c r="K403" s="15">
        <v>5294</v>
      </c>
    </row>
    <row r="404" spans="1:11" x14ac:dyDescent="0.2">
      <c r="A404" s="16" t="s">
        <v>468</v>
      </c>
      <c r="B404" s="17" t="s">
        <v>469</v>
      </c>
      <c r="C404" s="10">
        <f t="shared" si="20"/>
        <v>8.0142624466258749E-2</v>
      </c>
      <c r="D404" s="11">
        <f t="shared" si="21"/>
        <v>0.91985737553374125</v>
      </c>
      <c r="E404" s="35">
        <v>0.04</v>
      </c>
      <c r="F404" s="12">
        <v>0.12819911563714323</v>
      </c>
      <c r="G404" s="13">
        <v>208964</v>
      </c>
      <c r="H404" s="14">
        <v>18206</v>
      </c>
      <c r="I404" s="30">
        <v>4710.524758444094</v>
      </c>
      <c r="J404" s="15">
        <v>227170</v>
      </c>
      <c r="K404" s="15">
        <v>10725</v>
      </c>
    </row>
    <row r="405" spans="1:11" x14ac:dyDescent="0.2">
      <c r="A405" s="16" t="s">
        <v>18</v>
      </c>
      <c r="B405" s="17" t="s">
        <v>19</v>
      </c>
      <c r="C405" s="10">
        <f t="shared" si="20"/>
        <v>8.0056828272065353E-2</v>
      </c>
      <c r="D405" s="11">
        <f t="shared" si="21"/>
        <v>0.91994317172793461</v>
      </c>
      <c r="E405" s="35">
        <v>0.02</v>
      </c>
      <c r="F405" s="12">
        <v>3.0249797305123356E-2</v>
      </c>
      <c r="G405" s="13">
        <v>51802</v>
      </c>
      <c r="H405" s="14">
        <v>4508</v>
      </c>
      <c r="I405" s="30">
        <v>804.54897669925208</v>
      </c>
      <c r="J405" s="15">
        <v>56310</v>
      </c>
      <c r="K405" s="15">
        <v>2891</v>
      </c>
    </row>
    <row r="406" spans="1:11" x14ac:dyDescent="0.2">
      <c r="A406" s="16" t="s">
        <v>402</v>
      </c>
      <c r="B406" s="17" t="s">
        <v>403</v>
      </c>
      <c r="C406" s="10">
        <f t="shared" si="20"/>
        <v>7.9962640994324305E-2</v>
      </c>
      <c r="D406" s="11">
        <f t="shared" si="21"/>
        <v>0.92003735900567574</v>
      </c>
      <c r="E406" s="35">
        <v>0.01</v>
      </c>
      <c r="F406" s="12">
        <v>3.5764485397469938E-2</v>
      </c>
      <c r="G406" s="13">
        <v>12806</v>
      </c>
      <c r="H406" s="14">
        <v>1113</v>
      </c>
      <c r="I406" s="31">
        <v>0</v>
      </c>
      <c r="J406" s="15">
        <v>13919</v>
      </c>
      <c r="K406" s="15">
        <v>662</v>
      </c>
    </row>
    <row r="407" spans="1:11" x14ac:dyDescent="0.2">
      <c r="A407" s="16" t="s">
        <v>798</v>
      </c>
      <c r="B407" s="17" t="s">
        <v>799</v>
      </c>
      <c r="C407" s="10">
        <f t="shared" si="20"/>
        <v>7.9641428359757002E-2</v>
      </c>
      <c r="D407" s="11">
        <f t="shared" si="21"/>
        <v>0.92035857164024304</v>
      </c>
      <c r="E407" s="32">
        <f>I407/J407</f>
        <v>4.0426331675713106E-2</v>
      </c>
      <c r="F407" s="12">
        <v>6.8904451420751828E-2</v>
      </c>
      <c r="G407" s="13">
        <v>12423</v>
      </c>
      <c r="H407" s="14">
        <v>1075</v>
      </c>
      <c r="I407" s="14">
        <v>545.67462495877555</v>
      </c>
      <c r="J407" s="15">
        <v>13498</v>
      </c>
      <c r="K407" s="15">
        <v>663</v>
      </c>
    </row>
    <row r="408" spans="1:11" x14ac:dyDescent="0.2">
      <c r="A408" s="16" t="s">
        <v>646</v>
      </c>
      <c r="B408" s="17" t="s">
        <v>647</v>
      </c>
      <c r="C408" s="10">
        <f t="shared" si="20"/>
        <v>7.9595185995623638E-2</v>
      </c>
      <c r="D408" s="11">
        <f t="shared" si="21"/>
        <v>0.92040481400437635</v>
      </c>
      <c r="E408" s="35">
        <v>0.04</v>
      </c>
      <c r="F408" s="12">
        <v>0.18817236255572065</v>
      </c>
      <c r="G408" s="13">
        <v>16825</v>
      </c>
      <c r="H408" s="14">
        <v>1455</v>
      </c>
      <c r="I408" s="30">
        <v>452.87859950560789</v>
      </c>
      <c r="J408" s="15">
        <v>18280</v>
      </c>
      <c r="K408" s="15">
        <v>876</v>
      </c>
    </row>
    <row r="409" spans="1:11" x14ac:dyDescent="0.2">
      <c r="A409" s="16" t="s">
        <v>288</v>
      </c>
      <c r="B409" s="17" t="s">
        <v>289</v>
      </c>
      <c r="C409" s="10">
        <f t="shared" si="20"/>
        <v>7.9566197213256043E-2</v>
      </c>
      <c r="D409" s="11">
        <f t="shared" si="21"/>
        <v>0.92043380278674392</v>
      </c>
      <c r="E409" s="35">
        <v>0.02</v>
      </c>
      <c r="F409" s="12">
        <v>5.4388219762836656E-2</v>
      </c>
      <c r="G409" s="13">
        <v>171949</v>
      </c>
      <c r="H409" s="14">
        <v>14864</v>
      </c>
      <c r="I409" s="30">
        <v>2667.8262363504723</v>
      </c>
      <c r="J409" s="15">
        <v>186813</v>
      </c>
      <c r="K409" s="15">
        <v>9709</v>
      </c>
    </row>
    <row r="410" spans="1:11" x14ac:dyDescent="0.2">
      <c r="A410" s="16" t="s">
        <v>206</v>
      </c>
      <c r="B410" s="17" t="s">
        <v>207</v>
      </c>
      <c r="C410" s="10">
        <f t="shared" si="20"/>
        <v>7.8478469735348069E-2</v>
      </c>
      <c r="D410" s="11">
        <f t="shared" si="21"/>
        <v>0.92152153026465189</v>
      </c>
      <c r="E410" s="35">
        <v>0.01</v>
      </c>
      <c r="F410" s="12">
        <v>1.8340363015970806E-2</v>
      </c>
      <c r="G410" s="13">
        <v>21101</v>
      </c>
      <c r="H410" s="14">
        <v>1797</v>
      </c>
      <c r="I410" s="30">
        <v>170.38693273374633</v>
      </c>
      <c r="J410" s="15">
        <v>22898</v>
      </c>
      <c r="K410" s="15">
        <v>1228</v>
      </c>
    </row>
    <row r="411" spans="1:11" x14ac:dyDescent="0.2">
      <c r="A411" s="16" t="s">
        <v>408</v>
      </c>
      <c r="B411" s="17" t="s">
        <v>409</v>
      </c>
      <c r="C411" s="10">
        <f t="shared" si="20"/>
        <v>7.8124277590272323E-2</v>
      </c>
      <c r="D411" s="11">
        <f t="shared" si="21"/>
        <v>0.9218757224097277</v>
      </c>
      <c r="E411" s="35">
        <v>0.02</v>
      </c>
      <c r="F411" s="12">
        <v>3.9031056835136725E-2</v>
      </c>
      <c r="G411" s="13">
        <v>79757</v>
      </c>
      <c r="H411" s="14">
        <v>6759</v>
      </c>
      <c r="I411" s="30">
        <v>1031.5623082698178</v>
      </c>
      <c r="J411" s="15">
        <v>86516</v>
      </c>
      <c r="K411" s="15">
        <v>4114</v>
      </c>
    </row>
    <row r="412" spans="1:11" x14ac:dyDescent="0.2">
      <c r="A412" s="16" t="s">
        <v>258</v>
      </c>
      <c r="B412" s="17" t="s">
        <v>259</v>
      </c>
      <c r="C412" s="10">
        <f t="shared" si="20"/>
        <v>7.7412883489980489E-2</v>
      </c>
      <c r="D412" s="11">
        <f t="shared" si="21"/>
        <v>0.92258711651001946</v>
      </c>
      <c r="E412" s="35">
        <v>0.01</v>
      </c>
      <c r="F412" s="12">
        <v>2.3918932718240738E-2</v>
      </c>
      <c r="G412" s="13">
        <v>166479</v>
      </c>
      <c r="H412" s="14">
        <v>13969</v>
      </c>
      <c r="I412" s="30">
        <v>1149.902993461186</v>
      </c>
      <c r="J412" s="15">
        <v>180448</v>
      </c>
      <c r="K412" s="15">
        <v>10107</v>
      </c>
    </row>
    <row r="413" spans="1:11" x14ac:dyDescent="0.2">
      <c r="A413" s="16" t="s">
        <v>292</v>
      </c>
      <c r="B413" s="17" t="s">
        <v>293</v>
      </c>
      <c r="C413" s="10">
        <f t="shared" si="20"/>
        <v>7.7089499797704478E-2</v>
      </c>
      <c r="D413" s="11">
        <f t="shared" si="21"/>
        <v>0.92291050020229548</v>
      </c>
      <c r="E413" s="35">
        <v>0.02</v>
      </c>
      <c r="F413" s="12">
        <v>6.02296219728293E-2</v>
      </c>
      <c r="G413" s="13">
        <v>216704</v>
      </c>
      <c r="H413" s="14">
        <v>18101</v>
      </c>
      <c r="I413" s="30">
        <v>2741.6831272135569</v>
      </c>
      <c r="J413" s="15">
        <v>234805</v>
      </c>
      <c r="K413" s="15">
        <v>12156</v>
      </c>
    </row>
    <row r="414" spans="1:11" x14ac:dyDescent="0.2">
      <c r="A414" s="16" t="s">
        <v>532</v>
      </c>
      <c r="B414" s="17" t="s">
        <v>533</v>
      </c>
      <c r="C414" s="10">
        <f t="shared" si="20"/>
        <v>7.6909361069836549E-2</v>
      </c>
      <c r="D414" s="11">
        <f t="shared" si="21"/>
        <v>0.92309063893016341</v>
      </c>
      <c r="E414" s="35">
        <v>0.02</v>
      </c>
      <c r="F414" s="12">
        <v>8.3767947975017701E-2</v>
      </c>
      <c r="G414" s="13">
        <v>31062</v>
      </c>
      <c r="H414" s="14">
        <v>2588</v>
      </c>
      <c r="I414" s="30">
        <v>670.76332460265041</v>
      </c>
      <c r="J414" s="15">
        <v>33650</v>
      </c>
      <c r="K414" s="15">
        <v>1644</v>
      </c>
    </row>
    <row r="415" spans="1:11" x14ac:dyDescent="0.2">
      <c r="A415" s="16" t="s">
        <v>72</v>
      </c>
      <c r="B415" s="17" t="s">
        <v>73</v>
      </c>
      <c r="C415" s="10">
        <f t="shared" si="20"/>
        <v>7.6400363653255296E-2</v>
      </c>
      <c r="D415" s="11">
        <f t="shared" si="21"/>
        <v>0.92359963634674469</v>
      </c>
      <c r="E415" s="35">
        <v>0.02</v>
      </c>
      <c r="F415" s="12">
        <v>3.1631699956890358E-2</v>
      </c>
      <c r="G415" s="13">
        <v>278360</v>
      </c>
      <c r="H415" s="14">
        <v>23026</v>
      </c>
      <c r="I415" s="30">
        <v>4280.3890981027698</v>
      </c>
      <c r="J415" s="15">
        <v>301386</v>
      </c>
      <c r="K415" s="15">
        <v>14399</v>
      </c>
    </row>
    <row r="416" spans="1:11" x14ac:dyDescent="0.2">
      <c r="A416" s="16" t="s">
        <v>936</v>
      </c>
      <c r="B416" s="17" t="s">
        <v>937</v>
      </c>
      <c r="C416" s="10">
        <f t="shared" si="20"/>
        <v>7.5861109393358481E-2</v>
      </c>
      <c r="D416" s="11">
        <f t="shared" si="21"/>
        <v>0.92413889060664156</v>
      </c>
      <c r="E416" s="35">
        <v>0.04</v>
      </c>
      <c r="F416" s="12">
        <v>5.7814878632249864E-2</v>
      </c>
      <c r="G416" s="13">
        <v>59777</v>
      </c>
      <c r="H416" s="14">
        <v>4907</v>
      </c>
      <c r="I416" s="30">
        <v>1739.5816872705609</v>
      </c>
      <c r="J416" s="15">
        <v>64684</v>
      </c>
      <c r="K416" s="15">
        <v>3124</v>
      </c>
    </row>
    <row r="417" spans="1:11" x14ac:dyDescent="0.2">
      <c r="A417" s="16" t="s">
        <v>150</v>
      </c>
      <c r="B417" s="17" t="s">
        <v>151</v>
      </c>
      <c r="C417" s="10">
        <f t="shared" si="20"/>
        <v>7.553235263861742E-2</v>
      </c>
      <c r="D417" s="11">
        <f t="shared" si="21"/>
        <v>0.92446764736138254</v>
      </c>
      <c r="E417" s="35">
        <v>0.01</v>
      </c>
      <c r="F417" s="12">
        <v>5.2883411689431663E-2</v>
      </c>
      <c r="G417" s="13">
        <v>35947</v>
      </c>
      <c r="H417" s="14">
        <v>2937</v>
      </c>
      <c r="I417" s="30">
        <v>345.39126235136825</v>
      </c>
      <c r="J417" s="15">
        <v>38884</v>
      </c>
      <c r="K417" s="15">
        <v>1953</v>
      </c>
    </row>
    <row r="418" spans="1:11" x14ac:dyDescent="0.2">
      <c r="A418" s="16" t="s">
        <v>642</v>
      </c>
      <c r="B418" s="17" t="s">
        <v>643</v>
      </c>
      <c r="C418" s="10">
        <f t="shared" si="20"/>
        <v>7.5028372073473168E-2</v>
      </c>
      <c r="D418" s="11">
        <f t="shared" si="21"/>
        <v>0.92497162792652687</v>
      </c>
      <c r="E418" s="32">
        <f>I418/J418</f>
        <v>5.2379268983991159E-2</v>
      </c>
      <c r="F418" s="12">
        <v>9.3156411887667004E-2</v>
      </c>
      <c r="G418" s="13">
        <v>66018</v>
      </c>
      <c r="H418" s="14">
        <v>5355</v>
      </c>
      <c r="I418" s="14">
        <v>3738.4655651944008</v>
      </c>
      <c r="J418" s="15">
        <v>71373</v>
      </c>
      <c r="K418" s="15">
        <v>4043</v>
      </c>
    </row>
    <row r="419" spans="1:11" x14ac:dyDescent="0.2">
      <c r="A419" s="16" t="s">
        <v>800</v>
      </c>
      <c r="B419" s="17" t="s">
        <v>801</v>
      </c>
      <c r="C419" s="10">
        <f t="shared" si="20"/>
        <v>7.4581615328644185E-2</v>
      </c>
      <c r="D419" s="11">
        <f t="shared" si="21"/>
        <v>0.92541838467135584</v>
      </c>
      <c r="E419" s="35">
        <v>0.04</v>
      </c>
      <c r="F419" s="12">
        <v>2.7519329052548815E-2</v>
      </c>
      <c r="G419" s="13">
        <v>7631</v>
      </c>
      <c r="H419" s="14">
        <v>615</v>
      </c>
      <c r="I419" s="30">
        <v>263.05930690545631</v>
      </c>
      <c r="J419" s="15">
        <v>8246</v>
      </c>
      <c r="K419" s="15">
        <v>432</v>
      </c>
    </row>
    <row r="420" spans="1:11" x14ac:dyDescent="0.2">
      <c r="A420" s="16" t="s">
        <v>392</v>
      </c>
      <c r="B420" s="17" t="s">
        <v>393</v>
      </c>
      <c r="C420" s="10">
        <f t="shared" si="20"/>
        <v>7.336595681896424E-2</v>
      </c>
      <c r="D420" s="11">
        <f t="shared" si="21"/>
        <v>0.9266340431810357</v>
      </c>
      <c r="E420" s="35">
        <v>0.01</v>
      </c>
      <c r="F420" s="12">
        <v>3.7829231075432894E-2</v>
      </c>
      <c r="G420" s="13">
        <v>75365</v>
      </c>
      <c r="H420" s="14">
        <v>5967</v>
      </c>
      <c r="I420" s="31">
        <v>0</v>
      </c>
      <c r="J420" s="15">
        <v>81332</v>
      </c>
      <c r="K420" s="15">
        <v>4029</v>
      </c>
    </row>
    <row r="421" spans="1:11" x14ac:dyDescent="0.2">
      <c r="A421" s="16" t="s">
        <v>952</v>
      </c>
      <c r="B421" s="17" t="s">
        <v>953</v>
      </c>
      <c r="C421" s="10">
        <f t="shared" si="20"/>
        <v>7.2990965287684256E-2</v>
      </c>
      <c r="D421" s="11">
        <f t="shared" si="21"/>
        <v>0.92700903471231577</v>
      </c>
      <c r="E421" s="35">
        <v>0.04</v>
      </c>
      <c r="F421" s="28">
        <v>3.3854834572967431E-2</v>
      </c>
      <c r="G421" s="13">
        <v>27293</v>
      </c>
      <c r="H421" s="14">
        <v>2149</v>
      </c>
      <c r="I421" s="30">
        <v>654.45108074511541</v>
      </c>
      <c r="J421" s="15">
        <v>29442</v>
      </c>
      <c r="K421" s="15">
        <v>1725</v>
      </c>
    </row>
    <row r="422" spans="1:11" x14ac:dyDescent="0.2">
      <c r="A422" s="16" t="s">
        <v>256</v>
      </c>
      <c r="B422" s="17" t="s">
        <v>257</v>
      </c>
      <c r="C422" s="10">
        <f t="shared" si="20"/>
        <v>7.2431151909979272E-2</v>
      </c>
      <c r="D422" s="11">
        <f t="shared" si="21"/>
        <v>0.92756884809002071</v>
      </c>
      <c r="E422" s="35">
        <v>0.02</v>
      </c>
      <c r="F422" s="12">
        <v>5.1398288851998465E-2</v>
      </c>
      <c r="G422" s="13">
        <v>46986</v>
      </c>
      <c r="H422" s="14">
        <v>3669</v>
      </c>
      <c r="I422" s="30">
        <v>685.35388555569023</v>
      </c>
      <c r="J422" s="15">
        <v>50655</v>
      </c>
      <c r="K422" s="15">
        <v>2794</v>
      </c>
    </row>
    <row r="423" spans="1:11" x14ac:dyDescent="0.2">
      <c r="A423" s="16" t="s">
        <v>286</v>
      </c>
      <c r="B423" s="17" t="s">
        <v>287</v>
      </c>
      <c r="C423" s="10">
        <f t="shared" si="20"/>
        <v>7.234567536420318E-2</v>
      </c>
      <c r="D423" s="11">
        <f t="shared" si="21"/>
        <v>0.92765432463579678</v>
      </c>
      <c r="E423" s="35">
        <v>0.02</v>
      </c>
      <c r="F423" s="12">
        <v>3.9762365514330537E-2</v>
      </c>
      <c r="G423" s="13">
        <v>125571</v>
      </c>
      <c r="H423" s="14">
        <v>9793</v>
      </c>
      <c r="I423" s="30">
        <v>1454.4609891358052</v>
      </c>
      <c r="J423" s="15">
        <v>135364</v>
      </c>
      <c r="K423" s="15">
        <v>6656</v>
      </c>
    </row>
    <row r="424" spans="1:11" x14ac:dyDescent="0.2">
      <c r="A424" s="16" t="s">
        <v>616</v>
      </c>
      <c r="B424" s="17" t="s">
        <v>617</v>
      </c>
      <c r="C424" s="10">
        <f t="shared" si="20"/>
        <v>7.21254927298733E-2</v>
      </c>
      <c r="D424" s="11">
        <f t="shared" si="21"/>
        <v>0.92787450727012666</v>
      </c>
      <c r="E424" s="35">
        <v>0.02</v>
      </c>
      <c r="F424" s="12">
        <v>4.3796522222565401E-2</v>
      </c>
      <c r="G424" s="13">
        <v>356147</v>
      </c>
      <c r="H424" s="14">
        <v>27684</v>
      </c>
      <c r="I424" s="30">
        <v>7541.2483267101006</v>
      </c>
      <c r="J424" s="15">
        <v>383831</v>
      </c>
      <c r="K424" s="15">
        <v>17948</v>
      </c>
    </row>
    <row r="425" spans="1:11" x14ac:dyDescent="0.2">
      <c r="A425" s="16" t="s">
        <v>502</v>
      </c>
      <c r="B425" s="17" t="s">
        <v>503</v>
      </c>
      <c r="C425" s="10">
        <f t="shared" si="20"/>
        <v>7.1941640541564753E-2</v>
      </c>
      <c r="D425" s="11">
        <f t="shared" si="21"/>
        <v>0.92805835945843529</v>
      </c>
      <c r="E425" s="35">
        <v>0.04</v>
      </c>
      <c r="F425" s="12">
        <v>4.4378451115957493E-2</v>
      </c>
      <c r="G425" s="13">
        <v>107755</v>
      </c>
      <c r="H425" s="14">
        <v>8353</v>
      </c>
      <c r="I425" s="30">
        <v>3028.6249636464954</v>
      </c>
      <c r="J425" s="15">
        <v>116108</v>
      </c>
      <c r="K425" s="15">
        <v>5578</v>
      </c>
    </row>
    <row r="426" spans="1:11" x14ac:dyDescent="0.2">
      <c r="A426" s="16" t="s">
        <v>38</v>
      </c>
      <c r="B426" s="17" t="s">
        <v>39</v>
      </c>
      <c r="C426" s="10">
        <f t="shared" si="20"/>
        <v>7.1328843424690119E-2</v>
      </c>
      <c r="D426" s="11">
        <f t="shared" si="21"/>
        <v>0.92867115657530985</v>
      </c>
      <c r="E426" s="35">
        <v>0.04</v>
      </c>
      <c r="F426" s="12">
        <v>1.9238957032995961E-2</v>
      </c>
      <c r="G426" s="13">
        <v>566039</v>
      </c>
      <c r="H426" s="14">
        <v>43476</v>
      </c>
      <c r="I426" s="30">
        <v>18609.786172798176</v>
      </c>
      <c r="J426" s="15">
        <v>609515</v>
      </c>
      <c r="K426" s="15">
        <v>43994</v>
      </c>
    </row>
    <row r="427" spans="1:11" x14ac:dyDescent="0.2">
      <c r="A427" s="16" t="s">
        <v>524</v>
      </c>
      <c r="B427" s="17" t="s">
        <v>525</v>
      </c>
      <c r="C427" s="10">
        <f t="shared" si="20"/>
        <v>7.1086433082268669E-2</v>
      </c>
      <c r="D427" s="11">
        <f t="shared" si="21"/>
        <v>0.9289135669177313</v>
      </c>
      <c r="E427" s="35">
        <v>0.04</v>
      </c>
      <c r="F427" s="12">
        <v>0.2510077762506111</v>
      </c>
      <c r="G427" s="13">
        <v>108407</v>
      </c>
      <c r="H427" s="14">
        <v>8296</v>
      </c>
      <c r="I427" s="30">
        <v>2861.2595441837975</v>
      </c>
      <c r="J427" s="15">
        <v>116703</v>
      </c>
      <c r="K427" s="15">
        <v>4812</v>
      </c>
    </row>
    <row r="428" spans="1:11" x14ac:dyDescent="0.2">
      <c r="A428" s="16" t="s">
        <v>334</v>
      </c>
      <c r="B428" s="17" t="s">
        <v>335</v>
      </c>
      <c r="C428" s="10">
        <f t="shared" si="20"/>
        <v>7.0644002140727344E-2</v>
      </c>
      <c r="D428" s="11">
        <f t="shared" si="21"/>
        <v>0.9293559978592727</v>
      </c>
      <c r="E428" s="35">
        <v>0.01</v>
      </c>
      <c r="F428" s="12">
        <v>5.5803877478268022E-3</v>
      </c>
      <c r="G428" s="13">
        <v>72934</v>
      </c>
      <c r="H428" s="14">
        <v>5544</v>
      </c>
      <c r="I428" s="31">
        <v>0</v>
      </c>
      <c r="J428" s="15">
        <v>78478</v>
      </c>
      <c r="K428" s="15">
        <v>4435</v>
      </c>
    </row>
    <row r="429" spans="1:11" x14ac:dyDescent="0.2">
      <c r="A429" s="16" t="s">
        <v>250</v>
      </c>
      <c r="B429" s="17" t="s">
        <v>251</v>
      </c>
      <c r="C429" s="10">
        <f t="shared" si="20"/>
        <v>7.0100446400566091E-2</v>
      </c>
      <c r="D429" s="11">
        <f t="shared" si="21"/>
        <v>0.92989955359943388</v>
      </c>
      <c r="E429" s="35">
        <v>0.01</v>
      </c>
      <c r="F429" s="12">
        <v>1.9937423178789184E-2</v>
      </c>
      <c r="G429" s="13">
        <v>741169</v>
      </c>
      <c r="H429" s="14">
        <v>55873</v>
      </c>
      <c r="I429" s="30">
        <v>3457.7459394101152</v>
      </c>
      <c r="J429" s="15">
        <v>797042</v>
      </c>
      <c r="K429" s="15">
        <v>40531</v>
      </c>
    </row>
    <row r="430" spans="1:11" x14ac:dyDescent="0.2">
      <c r="A430" s="16" t="s">
        <v>236</v>
      </c>
      <c r="B430" s="17" t="s">
        <v>237</v>
      </c>
      <c r="C430" s="10">
        <f t="shared" si="20"/>
        <v>6.9701854425910231E-2</v>
      </c>
      <c r="D430" s="11">
        <f t="shared" si="21"/>
        <v>0.93029814557408974</v>
      </c>
      <c r="E430" s="35">
        <v>0.01</v>
      </c>
      <c r="F430" s="12">
        <v>1.5693714721131579E-2</v>
      </c>
      <c r="G430" s="13">
        <v>1039397</v>
      </c>
      <c r="H430" s="14">
        <v>77876</v>
      </c>
      <c r="I430" s="31">
        <v>0</v>
      </c>
      <c r="J430" s="15">
        <v>1117273</v>
      </c>
      <c r="K430" s="15">
        <v>58758</v>
      </c>
    </row>
    <row r="431" spans="1:11" x14ac:dyDescent="0.2">
      <c r="A431" s="16" t="s">
        <v>380</v>
      </c>
      <c r="B431" s="17" t="s">
        <v>381</v>
      </c>
      <c r="C431" s="10">
        <f t="shared" si="20"/>
        <v>6.959384841915825E-2</v>
      </c>
      <c r="D431" s="11">
        <f t="shared" si="21"/>
        <v>0.93040615158084172</v>
      </c>
      <c r="E431" s="35">
        <v>0.02</v>
      </c>
      <c r="F431" s="12">
        <v>5.9193317947027146E-2</v>
      </c>
      <c r="G431" s="13">
        <v>45495</v>
      </c>
      <c r="H431" s="14">
        <v>3403</v>
      </c>
      <c r="I431" s="30">
        <v>963.36673661987152</v>
      </c>
      <c r="J431" s="15">
        <v>48898</v>
      </c>
      <c r="K431" s="15">
        <v>2291</v>
      </c>
    </row>
    <row r="432" spans="1:11" x14ac:dyDescent="0.2">
      <c r="A432" s="16" t="s">
        <v>900</v>
      </c>
      <c r="B432" s="17" t="s">
        <v>901</v>
      </c>
      <c r="C432" s="10">
        <f t="shared" si="20"/>
        <v>6.8585523170957119E-2</v>
      </c>
      <c r="D432" s="11">
        <f t="shared" si="21"/>
        <v>0.93141447682904288</v>
      </c>
      <c r="E432" s="35">
        <v>0.01</v>
      </c>
      <c r="F432" s="12">
        <v>1.4609478711902449E-2</v>
      </c>
      <c r="G432" s="13">
        <v>146138</v>
      </c>
      <c r="H432" s="14">
        <v>10761</v>
      </c>
      <c r="I432" s="30">
        <v>972.25816179258004</v>
      </c>
      <c r="J432" s="15">
        <v>156899</v>
      </c>
      <c r="K432" s="15">
        <v>8000</v>
      </c>
    </row>
    <row r="433" spans="1:11" x14ac:dyDescent="0.2">
      <c r="A433" s="16" t="s">
        <v>26</v>
      </c>
      <c r="B433" s="17" t="s">
        <v>27</v>
      </c>
      <c r="C433" s="10">
        <f t="shared" si="20"/>
        <v>6.8305023491145644E-2</v>
      </c>
      <c r="D433" s="11">
        <f t="shared" si="21"/>
        <v>0.93169497650885436</v>
      </c>
      <c r="E433" s="35">
        <v>0.02</v>
      </c>
      <c r="F433" s="12">
        <v>2.2045513317817428E-2</v>
      </c>
      <c r="G433" s="13">
        <v>15468</v>
      </c>
      <c r="H433" s="14">
        <v>1134</v>
      </c>
      <c r="I433" s="30">
        <v>228.70183178085003</v>
      </c>
      <c r="J433" s="15">
        <v>16602</v>
      </c>
      <c r="K433" s="15">
        <v>865</v>
      </c>
    </row>
    <row r="434" spans="1:11" x14ac:dyDescent="0.2">
      <c r="A434" s="16" t="s">
        <v>556</v>
      </c>
      <c r="B434" s="17" t="s">
        <v>557</v>
      </c>
      <c r="C434" s="10">
        <f t="shared" si="20"/>
        <v>6.8060571500982076E-2</v>
      </c>
      <c r="D434" s="11">
        <f t="shared" si="21"/>
        <v>0.9319394284990179</v>
      </c>
      <c r="E434" s="35">
        <v>0.01</v>
      </c>
      <c r="F434" s="12">
        <v>2.897585119112368E-2</v>
      </c>
      <c r="G434" s="13">
        <v>73544</v>
      </c>
      <c r="H434" s="14">
        <v>5371</v>
      </c>
      <c r="I434" s="30">
        <v>261.58171544602919</v>
      </c>
      <c r="J434" s="15">
        <v>78915</v>
      </c>
      <c r="K434" s="15">
        <v>4115</v>
      </c>
    </row>
    <row r="435" spans="1:11" x14ac:dyDescent="0.2">
      <c r="A435" s="16" t="s">
        <v>326</v>
      </c>
      <c r="B435" s="17" t="s">
        <v>327</v>
      </c>
      <c r="C435" s="10">
        <f t="shared" si="20"/>
        <v>6.7934093789607103E-2</v>
      </c>
      <c r="D435" s="11">
        <f t="shared" si="21"/>
        <v>0.93206590621039287</v>
      </c>
      <c r="E435" s="35">
        <v>0.01</v>
      </c>
      <c r="F435" s="12">
        <v>3.3269875804550812E-2</v>
      </c>
      <c r="G435" s="13">
        <v>11031</v>
      </c>
      <c r="H435" s="14">
        <v>804</v>
      </c>
      <c r="I435" s="31">
        <v>0</v>
      </c>
      <c r="J435" s="15">
        <v>11835</v>
      </c>
      <c r="K435" s="15">
        <v>568</v>
      </c>
    </row>
    <row r="436" spans="1:11" x14ac:dyDescent="0.2">
      <c r="A436" s="16" t="s">
        <v>248</v>
      </c>
      <c r="B436" s="17" t="s">
        <v>249</v>
      </c>
      <c r="C436" s="10">
        <f t="shared" si="20"/>
        <v>6.790157236146073E-2</v>
      </c>
      <c r="D436" s="11">
        <f t="shared" si="21"/>
        <v>0.93209842763853923</v>
      </c>
      <c r="E436" s="35">
        <v>0.01</v>
      </c>
      <c r="F436" s="12">
        <v>1.990709154184335E-2</v>
      </c>
      <c r="G436" s="13">
        <v>3372567</v>
      </c>
      <c r="H436" s="14">
        <v>245685</v>
      </c>
      <c r="I436" s="30">
        <v>19427.312072817975</v>
      </c>
      <c r="J436" s="15">
        <v>3618252</v>
      </c>
      <c r="K436" s="15">
        <v>194570</v>
      </c>
    </row>
    <row r="437" spans="1:11" x14ac:dyDescent="0.2">
      <c r="A437" s="16" t="s">
        <v>742</v>
      </c>
      <c r="B437" s="17" t="s">
        <v>743</v>
      </c>
      <c r="C437" s="10">
        <f t="shared" si="20"/>
        <v>6.5403122851811837E-2</v>
      </c>
      <c r="D437" s="11">
        <f t="shared" si="21"/>
        <v>0.93459687714818818</v>
      </c>
      <c r="E437" s="35">
        <v>0.02</v>
      </c>
      <c r="F437" s="12">
        <v>5.0278449091100137E-2</v>
      </c>
      <c r="G437" s="13">
        <v>19034</v>
      </c>
      <c r="H437" s="14">
        <v>1332</v>
      </c>
      <c r="I437" s="30">
        <v>335.3425826170045</v>
      </c>
      <c r="J437" s="15">
        <v>20366</v>
      </c>
      <c r="K437" s="15">
        <v>998</v>
      </c>
    </row>
    <row r="438" spans="1:11" x14ac:dyDescent="0.2">
      <c r="A438" s="16" t="s">
        <v>82</v>
      </c>
      <c r="B438" s="17" t="s">
        <v>83</v>
      </c>
      <c r="C438" s="10">
        <f t="shared" si="20"/>
        <v>6.5276073619631905E-2</v>
      </c>
      <c r="D438" s="11">
        <f t="shared" si="21"/>
        <v>0.93472392638036805</v>
      </c>
      <c r="E438" s="35">
        <v>0.02</v>
      </c>
      <c r="F438" s="12">
        <v>3.6090991923154139E-2</v>
      </c>
      <c r="G438" s="13">
        <v>129506</v>
      </c>
      <c r="H438" s="14">
        <v>9044</v>
      </c>
      <c r="I438" s="30">
        <v>1630.5325271503857</v>
      </c>
      <c r="J438" s="15">
        <v>138550</v>
      </c>
      <c r="K438" s="15">
        <v>6833</v>
      </c>
    </row>
    <row r="439" spans="1:11" x14ac:dyDescent="0.2">
      <c r="A439" s="16" t="s">
        <v>252</v>
      </c>
      <c r="B439" s="17" t="s">
        <v>253</v>
      </c>
      <c r="C439" s="10">
        <f t="shared" si="20"/>
        <v>6.4019875550573202E-2</v>
      </c>
      <c r="D439" s="11">
        <f t="shared" si="21"/>
        <v>0.9359801244494268</v>
      </c>
      <c r="E439" s="35">
        <v>0.01</v>
      </c>
      <c r="F439" s="12">
        <v>2.0700901112329497E-2</v>
      </c>
      <c r="G439" s="13">
        <v>247139</v>
      </c>
      <c r="H439" s="14">
        <v>16904</v>
      </c>
      <c r="I439" s="30">
        <v>1054.0969765508567</v>
      </c>
      <c r="J439" s="15">
        <v>264043</v>
      </c>
      <c r="K439" s="15">
        <v>12705</v>
      </c>
    </row>
    <row r="440" spans="1:11" x14ac:dyDescent="0.2">
      <c r="A440" s="16" t="s">
        <v>366</v>
      </c>
      <c r="B440" s="17" t="s">
        <v>367</v>
      </c>
      <c r="C440" s="10">
        <f t="shared" si="20"/>
        <v>6.3201387471944495E-2</v>
      </c>
      <c r="D440" s="11">
        <f t="shared" si="21"/>
        <v>0.93679861252805552</v>
      </c>
      <c r="E440" s="35">
        <v>0.02</v>
      </c>
      <c r="F440" s="12">
        <v>2.6136673019330248E-2</v>
      </c>
      <c r="G440" s="13">
        <v>18365</v>
      </c>
      <c r="H440" s="14">
        <v>1239</v>
      </c>
      <c r="I440" s="30">
        <v>275.08739957978162</v>
      </c>
      <c r="J440" s="15">
        <v>19604</v>
      </c>
      <c r="K440" s="15">
        <v>1040</v>
      </c>
    </row>
    <row r="441" spans="1:11" x14ac:dyDescent="0.2">
      <c r="A441" s="16" t="s">
        <v>860</v>
      </c>
      <c r="B441" s="17" t="s">
        <v>861</v>
      </c>
      <c r="C441" s="10">
        <f t="shared" si="20"/>
        <v>6.3006218020787916E-2</v>
      </c>
      <c r="D441" s="11">
        <f t="shared" si="21"/>
        <v>0.93699378197921213</v>
      </c>
      <c r="E441" s="35">
        <v>0.02</v>
      </c>
      <c r="F441" s="12">
        <v>3.6094718025320174E-2</v>
      </c>
      <c r="G441" s="13">
        <v>40837</v>
      </c>
      <c r="H441" s="14">
        <v>2746</v>
      </c>
      <c r="I441" s="30">
        <v>600.80400572991573</v>
      </c>
      <c r="J441" s="15">
        <v>43583</v>
      </c>
      <c r="K441" s="15">
        <v>2281</v>
      </c>
    </row>
    <row r="442" spans="1:11" x14ac:dyDescent="0.2">
      <c r="A442" s="16" t="s">
        <v>756</v>
      </c>
      <c r="B442" s="17" t="s">
        <v>757</v>
      </c>
      <c r="C442" s="10">
        <f t="shared" si="20"/>
        <v>6.2248530862608842E-2</v>
      </c>
      <c r="D442" s="11">
        <f t="shared" si="21"/>
        <v>0.93775146913739116</v>
      </c>
      <c r="E442" s="35">
        <v>0.04</v>
      </c>
      <c r="F442" s="12">
        <v>3.1625941139338941E-2</v>
      </c>
      <c r="G442" s="13">
        <v>109309</v>
      </c>
      <c r="H442" s="14">
        <v>7256</v>
      </c>
      <c r="I442" s="30">
        <v>2850.2018271954507</v>
      </c>
      <c r="J442" s="15">
        <v>116565</v>
      </c>
      <c r="K442" s="15">
        <v>5912</v>
      </c>
    </row>
    <row r="443" spans="1:11" x14ac:dyDescent="0.2">
      <c r="A443" s="16" t="s">
        <v>318</v>
      </c>
      <c r="B443" s="17" t="s">
        <v>319</v>
      </c>
      <c r="C443" s="10">
        <f t="shared" si="20"/>
        <v>6.2068528722528341E-2</v>
      </c>
      <c r="D443" s="11">
        <f t="shared" si="21"/>
        <v>0.93793147127747167</v>
      </c>
      <c r="E443" s="35">
        <v>0.01</v>
      </c>
      <c r="F443" s="12">
        <v>9.116078060638801E-3</v>
      </c>
      <c r="G443" s="13">
        <v>14809</v>
      </c>
      <c r="H443" s="14">
        <v>980</v>
      </c>
      <c r="I443" s="31">
        <v>0</v>
      </c>
      <c r="J443" s="15">
        <v>15789</v>
      </c>
      <c r="K443" s="15">
        <v>841</v>
      </c>
    </row>
    <row r="444" spans="1:11" x14ac:dyDescent="0.2">
      <c r="A444" s="16" t="s">
        <v>892</v>
      </c>
      <c r="B444" s="17" t="s">
        <v>893</v>
      </c>
      <c r="C444" s="10">
        <f t="shared" si="20"/>
        <v>6.1468374488313743E-2</v>
      </c>
      <c r="D444" s="11">
        <f t="shared" si="21"/>
        <v>0.93853162551168623</v>
      </c>
      <c r="E444" s="35">
        <v>0.04</v>
      </c>
      <c r="F444" s="12">
        <v>4.0801969750263803E-2</v>
      </c>
      <c r="G444" s="13">
        <v>14215</v>
      </c>
      <c r="H444" s="14">
        <v>931</v>
      </c>
      <c r="I444" s="30">
        <v>340.5441488345009</v>
      </c>
      <c r="J444" s="15">
        <v>15146</v>
      </c>
      <c r="K444" s="15">
        <v>742</v>
      </c>
    </row>
    <row r="445" spans="1:11" x14ac:dyDescent="0.2">
      <c r="A445" s="16" t="s">
        <v>902</v>
      </c>
      <c r="B445" s="17" t="s">
        <v>903</v>
      </c>
      <c r="C445" s="10">
        <f t="shared" si="20"/>
        <v>6.1454732318041667E-2</v>
      </c>
      <c r="D445" s="11">
        <f t="shared" si="21"/>
        <v>0.93854526768195834</v>
      </c>
      <c r="E445" s="35">
        <v>0.01</v>
      </c>
      <c r="F445" s="12">
        <v>1.8640651053980738E-2</v>
      </c>
      <c r="G445" s="13">
        <v>40181</v>
      </c>
      <c r="H445" s="14">
        <v>2631</v>
      </c>
      <c r="I445" s="30">
        <v>235.14885001953357</v>
      </c>
      <c r="J445" s="15">
        <v>42812</v>
      </c>
      <c r="K445" s="15">
        <v>1919</v>
      </c>
    </row>
    <row r="446" spans="1:11" x14ac:dyDescent="0.2">
      <c r="A446" s="16" t="s">
        <v>400</v>
      </c>
      <c r="B446" s="17" t="s">
        <v>401</v>
      </c>
      <c r="C446" s="10">
        <f t="shared" si="20"/>
        <v>6.0233422641538241E-2</v>
      </c>
      <c r="D446" s="11">
        <f t="shared" si="21"/>
        <v>0.93976657735846181</v>
      </c>
      <c r="E446" s="35">
        <v>0.01</v>
      </c>
      <c r="F446" s="12">
        <v>1.5911822996198706E-2</v>
      </c>
      <c r="G446" s="13">
        <v>123116</v>
      </c>
      <c r="H446" s="14">
        <v>7891</v>
      </c>
      <c r="I446" s="31">
        <v>0</v>
      </c>
      <c r="J446" s="15">
        <v>131007</v>
      </c>
      <c r="K446" s="15">
        <v>6149</v>
      </c>
    </row>
    <row r="447" spans="1:11" x14ac:dyDescent="0.2">
      <c r="A447" s="16" t="s">
        <v>738</v>
      </c>
      <c r="B447" s="17" t="s">
        <v>739</v>
      </c>
      <c r="C447" s="10">
        <f t="shared" si="20"/>
        <v>5.8872012245378545E-2</v>
      </c>
      <c r="D447" s="11">
        <f t="shared" si="21"/>
        <v>0.94112798775462148</v>
      </c>
      <c r="E447" s="35">
        <v>0.02</v>
      </c>
      <c r="F447" s="12">
        <v>7.8527044497268439E-2</v>
      </c>
      <c r="G447" s="13">
        <v>47958</v>
      </c>
      <c r="H447" s="14">
        <v>3000</v>
      </c>
      <c r="I447" s="30">
        <v>1006.2222966373541</v>
      </c>
      <c r="J447" s="15">
        <v>50958</v>
      </c>
      <c r="K447" s="15">
        <v>2562</v>
      </c>
    </row>
    <row r="448" spans="1:11" x14ac:dyDescent="0.2">
      <c r="A448" s="16" t="s">
        <v>924</v>
      </c>
      <c r="B448" s="17" t="s">
        <v>925</v>
      </c>
      <c r="C448" s="10">
        <f t="shared" si="20"/>
        <v>5.68585953352388E-2</v>
      </c>
      <c r="D448" s="11">
        <f t="shared" si="21"/>
        <v>0.94314140466476115</v>
      </c>
      <c r="E448" s="35">
        <v>0.01</v>
      </c>
      <c r="F448" s="12">
        <v>5.7834223980382633E-2</v>
      </c>
      <c r="G448" s="13">
        <v>43227</v>
      </c>
      <c r="H448" s="14">
        <v>2606</v>
      </c>
      <c r="I448" s="30">
        <v>316.40697200008748</v>
      </c>
      <c r="J448" s="15">
        <v>45833</v>
      </c>
      <c r="K448" s="15">
        <v>2370</v>
      </c>
    </row>
    <row r="449" spans="1:11" x14ac:dyDescent="0.2">
      <c r="A449" s="16" t="s">
        <v>398</v>
      </c>
      <c r="B449" s="17" t="s">
        <v>399</v>
      </c>
      <c r="C449" s="10">
        <f t="shared" si="20"/>
        <v>5.6300480987385423E-2</v>
      </c>
      <c r="D449" s="11">
        <f t="shared" si="21"/>
        <v>0.94369951901261462</v>
      </c>
      <c r="E449" s="35">
        <v>0.01</v>
      </c>
      <c r="F449" s="12">
        <v>2.2971787135318372E-2</v>
      </c>
      <c r="G449" s="13">
        <v>415945</v>
      </c>
      <c r="H449" s="14">
        <v>24815</v>
      </c>
      <c r="I449" s="31">
        <v>0</v>
      </c>
      <c r="J449" s="15">
        <v>440760</v>
      </c>
      <c r="K449" s="15">
        <v>21491</v>
      </c>
    </row>
    <row r="450" spans="1:11" x14ac:dyDescent="0.2">
      <c r="A450" s="16" t="s">
        <v>182</v>
      </c>
      <c r="B450" s="17" t="s">
        <v>183</v>
      </c>
      <c r="C450" s="10">
        <f t="shared" si="20"/>
        <v>5.5803854667475013E-2</v>
      </c>
      <c r="D450" s="11">
        <f t="shared" si="21"/>
        <v>0.94419614533252494</v>
      </c>
      <c r="E450" s="35">
        <v>0.02</v>
      </c>
      <c r="F450" s="12">
        <v>7.9872776956502259E-2</v>
      </c>
      <c r="G450" s="13">
        <v>66969</v>
      </c>
      <c r="H450" s="14">
        <v>3958</v>
      </c>
      <c r="I450" s="30">
        <v>1006.3975920555133</v>
      </c>
      <c r="J450" s="15">
        <v>70927</v>
      </c>
      <c r="K450" s="15">
        <v>3544</v>
      </c>
    </row>
    <row r="451" spans="1:11" x14ac:dyDescent="0.2">
      <c r="A451" s="16" t="s">
        <v>858</v>
      </c>
      <c r="B451" s="17" t="s">
        <v>859</v>
      </c>
      <c r="C451" s="10">
        <f t="shared" si="20"/>
        <v>5.5329167798605451E-2</v>
      </c>
      <c r="D451" s="11">
        <f t="shared" si="21"/>
        <v>0.94467083220139458</v>
      </c>
      <c r="E451" s="35">
        <v>0.01</v>
      </c>
      <c r="F451" s="12">
        <v>1.9962615030674848E-2</v>
      </c>
      <c r="G451" s="13">
        <v>83456</v>
      </c>
      <c r="H451" s="14">
        <v>4888</v>
      </c>
      <c r="I451" s="30">
        <v>625.53339697769945</v>
      </c>
      <c r="J451" s="15">
        <v>88344</v>
      </c>
      <c r="K451" s="15">
        <v>4945</v>
      </c>
    </row>
    <row r="452" spans="1:11" x14ac:dyDescent="0.2">
      <c r="A452" s="16" t="s">
        <v>718</v>
      </c>
      <c r="B452" s="17" t="s">
        <v>719</v>
      </c>
      <c r="C452" s="10">
        <f t="shared" ref="C452:C477" si="22">H452/J452</f>
        <v>5.4621120166464365E-2</v>
      </c>
      <c r="D452" s="11">
        <f t="shared" ref="D452:D477" si="23">G452/J452</f>
        <v>0.94537887983353563</v>
      </c>
      <c r="E452" s="35">
        <v>0.01</v>
      </c>
      <c r="F452" s="12">
        <v>4.1177549523110785E-2</v>
      </c>
      <c r="G452" s="13">
        <v>21808</v>
      </c>
      <c r="H452" s="14">
        <v>1260</v>
      </c>
      <c r="I452" s="30">
        <v>189.8292097257989</v>
      </c>
      <c r="J452" s="15">
        <v>23068</v>
      </c>
      <c r="K452" s="15">
        <v>1106</v>
      </c>
    </row>
    <row r="453" spans="1:11" x14ac:dyDescent="0.2">
      <c r="A453" s="16" t="s">
        <v>396</v>
      </c>
      <c r="B453" s="17" t="s">
        <v>397</v>
      </c>
      <c r="C453" s="10">
        <f t="shared" si="22"/>
        <v>5.2920831951485288E-2</v>
      </c>
      <c r="D453" s="11">
        <f t="shared" si="23"/>
        <v>0.94707916804851466</v>
      </c>
      <c r="E453" s="35">
        <v>0.01</v>
      </c>
      <c r="F453" s="12">
        <v>4.7873936968484243E-2</v>
      </c>
      <c r="G453" s="13">
        <v>19990</v>
      </c>
      <c r="H453" s="14">
        <v>1117</v>
      </c>
      <c r="I453" s="31">
        <v>0</v>
      </c>
      <c r="J453" s="15">
        <v>21107</v>
      </c>
      <c r="K453" s="15">
        <v>1051</v>
      </c>
    </row>
    <row r="454" spans="1:11" x14ac:dyDescent="0.2">
      <c r="A454" s="16" t="s">
        <v>224</v>
      </c>
      <c r="B454" s="17" t="s">
        <v>225</v>
      </c>
      <c r="C454" s="10">
        <f t="shared" si="22"/>
        <v>5.2485201337561009E-2</v>
      </c>
      <c r="D454" s="11">
        <f t="shared" si="23"/>
        <v>0.94751479866243904</v>
      </c>
      <c r="E454" s="35">
        <v>0.01</v>
      </c>
      <c r="F454" s="12">
        <v>1.5429948490697488E-2</v>
      </c>
      <c r="G454" s="13">
        <v>87557</v>
      </c>
      <c r="H454" s="14">
        <v>4850</v>
      </c>
      <c r="I454" s="30">
        <v>66.021620695350677</v>
      </c>
      <c r="J454" s="15">
        <v>92407</v>
      </c>
      <c r="K454" s="15">
        <v>4335</v>
      </c>
    </row>
    <row r="455" spans="1:11" x14ac:dyDescent="0.2">
      <c r="A455" s="16" t="s">
        <v>404</v>
      </c>
      <c r="B455" s="17" t="s">
        <v>405</v>
      </c>
      <c r="C455" s="10">
        <f t="shared" si="22"/>
        <v>5.2438862636707474E-2</v>
      </c>
      <c r="D455" s="11">
        <f t="shared" si="23"/>
        <v>0.9475611373632925</v>
      </c>
      <c r="E455" s="35">
        <v>0.01</v>
      </c>
      <c r="F455" s="12">
        <v>1.3703724127009712E-2</v>
      </c>
      <c r="G455" s="13">
        <v>707253</v>
      </c>
      <c r="H455" s="14">
        <v>39140</v>
      </c>
      <c r="I455" s="31">
        <v>0</v>
      </c>
      <c r="J455" s="15">
        <v>746393</v>
      </c>
      <c r="K455" s="15">
        <v>34996</v>
      </c>
    </row>
    <row r="456" spans="1:11" x14ac:dyDescent="0.2">
      <c r="A456" s="16" t="s">
        <v>98</v>
      </c>
      <c r="B456" s="17" t="s">
        <v>99</v>
      </c>
      <c r="C456" s="10">
        <f t="shared" si="22"/>
        <v>5.1424363065822758E-2</v>
      </c>
      <c r="D456" s="11">
        <f t="shared" si="23"/>
        <v>0.94857563693417724</v>
      </c>
      <c r="E456" s="35">
        <v>0.01</v>
      </c>
      <c r="F456" s="12">
        <v>2.277407086516715E-2</v>
      </c>
      <c r="G456" s="13">
        <v>88873</v>
      </c>
      <c r="H456" s="14">
        <v>4818</v>
      </c>
      <c r="I456" s="30">
        <v>449.12342977018284</v>
      </c>
      <c r="J456" s="15">
        <v>93691</v>
      </c>
      <c r="K456" s="15">
        <v>5032</v>
      </c>
    </row>
    <row r="457" spans="1:11" x14ac:dyDescent="0.2">
      <c r="A457" s="16" t="s">
        <v>90</v>
      </c>
      <c r="B457" s="17" t="s">
        <v>91</v>
      </c>
      <c r="C457" s="10">
        <f t="shared" si="22"/>
        <v>4.9564880875596615E-2</v>
      </c>
      <c r="D457" s="11">
        <f t="shared" si="23"/>
        <v>0.95043511912440337</v>
      </c>
      <c r="E457" s="35">
        <v>0.01</v>
      </c>
      <c r="F457" s="12">
        <v>6.0282725355494768E-2</v>
      </c>
      <c r="G457" s="13">
        <v>95782</v>
      </c>
      <c r="H457" s="14">
        <v>4995</v>
      </c>
      <c r="I457" s="30">
        <v>959.10245540234871</v>
      </c>
      <c r="J457" s="15">
        <v>100777</v>
      </c>
      <c r="K457" s="15">
        <v>5240</v>
      </c>
    </row>
    <row r="458" spans="1:11" x14ac:dyDescent="0.2">
      <c r="A458" s="16" t="s">
        <v>350</v>
      </c>
      <c r="B458" s="17" t="s">
        <v>351</v>
      </c>
      <c r="C458" s="10">
        <f t="shared" si="22"/>
        <v>4.815678689270679E-2</v>
      </c>
      <c r="D458" s="11">
        <f t="shared" si="23"/>
        <v>0.95184321310729325</v>
      </c>
      <c r="E458" s="35">
        <v>0.01</v>
      </c>
      <c r="F458" s="12">
        <v>3.0670691011963461E-2</v>
      </c>
      <c r="G458" s="13">
        <v>200778</v>
      </c>
      <c r="H458" s="14">
        <v>10158</v>
      </c>
      <c r="I458" s="31">
        <v>0</v>
      </c>
      <c r="J458" s="15">
        <v>210936</v>
      </c>
      <c r="K458" s="15">
        <v>10091</v>
      </c>
    </row>
    <row r="459" spans="1:11" x14ac:dyDescent="0.2">
      <c r="A459" s="16" t="s">
        <v>386</v>
      </c>
      <c r="B459" s="17" t="s">
        <v>387</v>
      </c>
      <c r="C459" s="10">
        <f t="shared" si="22"/>
        <v>4.7851323472848699E-2</v>
      </c>
      <c r="D459" s="11">
        <f t="shared" si="23"/>
        <v>0.95214867652715129</v>
      </c>
      <c r="E459" s="35">
        <v>0.01</v>
      </c>
      <c r="F459" s="12">
        <v>1.2706340316924037E-2</v>
      </c>
      <c r="G459" s="13">
        <v>54461</v>
      </c>
      <c r="H459" s="14">
        <v>2737</v>
      </c>
      <c r="I459" s="31">
        <v>0</v>
      </c>
      <c r="J459" s="15">
        <v>57198</v>
      </c>
      <c r="K459" s="15">
        <v>3166</v>
      </c>
    </row>
    <row r="460" spans="1:11" x14ac:dyDescent="0.2">
      <c r="A460" s="16" t="s">
        <v>330</v>
      </c>
      <c r="B460" s="17" t="s">
        <v>331</v>
      </c>
      <c r="C460" s="10">
        <f t="shared" si="22"/>
        <v>4.7202543957067272E-2</v>
      </c>
      <c r="D460" s="11">
        <f t="shared" si="23"/>
        <v>0.95279745604293276</v>
      </c>
      <c r="E460" s="35">
        <v>0.01</v>
      </c>
      <c r="F460" s="12">
        <v>9.085775512568053E-3</v>
      </c>
      <c r="G460" s="13">
        <v>138128</v>
      </c>
      <c r="H460" s="14">
        <v>6843</v>
      </c>
      <c r="I460" s="31">
        <v>0</v>
      </c>
      <c r="J460" s="15">
        <v>144971</v>
      </c>
      <c r="K460" s="15">
        <v>7712</v>
      </c>
    </row>
    <row r="461" spans="1:11" x14ac:dyDescent="0.2">
      <c r="A461" s="16" t="s">
        <v>592</v>
      </c>
      <c r="B461" s="17" t="s">
        <v>593</v>
      </c>
      <c r="C461" s="10">
        <f t="shared" si="22"/>
        <v>4.6724535467245358E-2</v>
      </c>
      <c r="D461" s="11">
        <f t="shared" si="23"/>
        <v>0.95327546453275469</v>
      </c>
      <c r="E461" s="35">
        <v>0.02</v>
      </c>
      <c r="F461" s="12">
        <v>4.1616276588176709E-2</v>
      </c>
      <c r="G461" s="13">
        <v>28114</v>
      </c>
      <c r="H461" s="14">
        <v>1378</v>
      </c>
      <c r="I461" s="30">
        <v>396.07269100547933</v>
      </c>
      <c r="J461" s="15">
        <v>29492</v>
      </c>
      <c r="K461" s="15">
        <v>1507</v>
      </c>
    </row>
    <row r="462" spans="1:11" x14ac:dyDescent="0.2">
      <c r="A462" s="16" t="s">
        <v>60</v>
      </c>
      <c r="B462" s="17" t="s">
        <v>61</v>
      </c>
      <c r="C462" s="10">
        <f t="shared" si="22"/>
        <v>4.3821555467824715E-2</v>
      </c>
      <c r="D462" s="11">
        <f t="shared" si="23"/>
        <v>0.95617844453217526</v>
      </c>
      <c r="E462" s="35">
        <v>0.01</v>
      </c>
      <c r="F462" s="12">
        <v>3.6540049545829893E-2</v>
      </c>
      <c r="G462" s="13">
        <v>9688</v>
      </c>
      <c r="H462" s="14">
        <v>444</v>
      </c>
      <c r="I462" s="30">
        <v>20.241004937688409</v>
      </c>
      <c r="J462" s="15">
        <v>10132</v>
      </c>
      <c r="K462" s="15">
        <v>531</v>
      </c>
    </row>
    <row r="463" spans="1:11" x14ac:dyDescent="0.2">
      <c r="A463" s="16" t="s">
        <v>754</v>
      </c>
      <c r="B463" s="17" t="s">
        <v>755</v>
      </c>
      <c r="C463" s="10">
        <f t="shared" si="22"/>
        <v>4.1940004468184494E-2</v>
      </c>
      <c r="D463" s="11">
        <f t="shared" si="23"/>
        <v>0.95805999553181553</v>
      </c>
      <c r="E463" s="35">
        <v>0.02</v>
      </c>
      <c r="F463" s="12">
        <v>8.7318748410073768E-2</v>
      </c>
      <c r="G463" s="13">
        <v>47172</v>
      </c>
      <c r="H463" s="14">
        <v>2065</v>
      </c>
      <c r="I463" s="30">
        <v>708.74281232697206</v>
      </c>
      <c r="J463" s="15">
        <v>49237</v>
      </c>
      <c r="K463" s="15">
        <v>2635</v>
      </c>
    </row>
    <row r="464" spans="1:11" x14ac:dyDescent="0.2">
      <c r="A464" s="16" t="s">
        <v>416</v>
      </c>
      <c r="B464" s="17" t="s">
        <v>417</v>
      </c>
      <c r="C464" s="10">
        <f t="shared" si="22"/>
        <v>4.1259897687405657E-2</v>
      </c>
      <c r="D464" s="11">
        <f t="shared" si="23"/>
        <v>0.95874010231259432</v>
      </c>
      <c r="E464" s="35">
        <v>0.01</v>
      </c>
      <c r="F464" s="12">
        <v>0.11590418157784441</v>
      </c>
      <c r="G464" s="13">
        <v>186102</v>
      </c>
      <c r="H464" s="14">
        <v>8009</v>
      </c>
      <c r="I464" s="30">
        <v>1550.901722199553</v>
      </c>
      <c r="J464" s="15">
        <v>194111</v>
      </c>
      <c r="K464" s="15">
        <v>10071</v>
      </c>
    </row>
    <row r="465" spans="1:11" x14ac:dyDescent="0.2">
      <c r="A465" s="16" t="s">
        <v>624</v>
      </c>
      <c r="B465" s="17" t="s">
        <v>625</v>
      </c>
      <c r="C465" s="10">
        <f t="shared" si="22"/>
        <v>4.0931939679246791E-2</v>
      </c>
      <c r="D465" s="11">
        <f t="shared" si="23"/>
        <v>0.9590680603207532</v>
      </c>
      <c r="E465" s="35">
        <v>0.01</v>
      </c>
      <c r="F465" s="12">
        <v>7.554076539101498E-2</v>
      </c>
      <c r="G465" s="13">
        <v>12020</v>
      </c>
      <c r="H465" s="14">
        <v>513</v>
      </c>
      <c r="I465" s="30">
        <v>94.995059244161126</v>
      </c>
      <c r="J465" s="15">
        <v>12533</v>
      </c>
      <c r="K465" s="15">
        <v>660</v>
      </c>
    </row>
    <row r="466" spans="1:11" x14ac:dyDescent="0.2">
      <c r="A466" s="16" t="s">
        <v>702</v>
      </c>
      <c r="B466" s="17" t="s">
        <v>703</v>
      </c>
      <c r="C466" s="10">
        <f t="shared" si="22"/>
        <v>4.0157004830917872E-2</v>
      </c>
      <c r="D466" s="11">
        <f t="shared" si="23"/>
        <v>0.95984299516908211</v>
      </c>
      <c r="E466" s="35">
        <v>0.01</v>
      </c>
      <c r="F466" s="12">
        <v>5.8194400754954391E-2</v>
      </c>
      <c r="G466" s="13">
        <v>19074</v>
      </c>
      <c r="H466" s="14">
        <v>798</v>
      </c>
      <c r="I466" s="30">
        <v>196.43574855909773</v>
      </c>
      <c r="J466" s="15">
        <v>19872</v>
      </c>
      <c r="K466" s="15">
        <v>949</v>
      </c>
    </row>
    <row r="467" spans="1:11" x14ac:dyDescent="0.2">
      <c r="A467" s="16" t="s">
        <v>916</v>
      </c>
      <c r="B467" s="17" t="s">
        <v>917</v>
      </c>
      <c r="C467" s="10">
        <f t="shared" si="22"/>
        <v>3.9491650036760848E-2</v>
      </c>
      <c r="D467" s="11">
        <f t="shared" si="23"/>
        <v>0.96050834996323919</v>
      </c>
      <c r="E467" s="35">
        <v>0.01</v>
      </c>
      <c r="F467" s="12">
        <v>1.2268999453253144E-2</v>
      </c>
      <c r="G467" s="13">
        <v>45725</v>
      </c>
      <c r="H467" s="14">
        <v>1880</v>
      </c>
      <c r="I467" s="30">
        <v>205.07200833838354</v>
      </c>
      <c r="J467" s="15">
        <v>47605</v>
      </c>
      <c r="K467" s="15">
        <v>2388</v>
      </c>
    </row>
    <row r="468" spans="1:11" x14ac:dyDescent="0.2">
      <c r="A468" s="16" t="s">
        <v>470</v>
      </c>
      <c r="B468" s="17" t="s">
        <v>471</v>
      </c>
      <c r="C468" s="10">
        <f t="shared" si="22"/>
        <v>3.8867053465593611E-2</v>
      </c>
      <c r="D468" s="11">
        <f t="shared" si="23"/>
        <v>0.9611329465344064</v>
      </c>
      <c r="E468" s="35">
        <v>0.02</v>
      </c>
      <c r="F468" s="12">
        <v>3.7582759963650528E-2</v>
      </c>
      <c r="G468" s="13">
        <v>15406</v>
      </c>
      <c r="H468" s="14">
        <v>623</v>
      </c>
      <c r="I468" s="30">
        <v>173.18802448823851</v>
      </c>
      <c r="J468" s="15">
        <v>16029</v>
      </c>
      <c r="K468" s="15">
        <v>851</v>
      </c>
    </row>
    <row r="469" spans="1:11" x14ac:dyDescent="0.2">
      <c r="A469" s="16" t="s">
        <v>376</v>
      </c>
      <c r="B469" s="17" t="s">
        <v>377</v>
      </c>
      <c r="C469" s="10">
        <f t="shared" si="22"/>
        <v>3.8351197354265447E-2</v>
      </c>
      <c r="D469" s="11">
        <f t="shared" si="23"/>
        <v>0.9616488026457346</v>
      </c>
      <c r="E469" s="35">
        <v>0.01</v>
      </c>
      <c r="F469" s="12">
        <v>5.2497462139261222E-2</v>
      </c>
      <c r="G469" s="13">
        <v>48269</v>
      </c>
      <c r="H469" s="14">
        <v>1925</v>
      </c>
      <c r="I469" s="30">
        <v>356.64489102266742</v>
      </c>
      <c r="J469" s="15">
        <v>50194</v>
      </c>
      <c r="K469" s="15">
        <v>2734</v>
      </c>
    </row>
    <row r="470" spans="1:11" x14ac:dyDescent="0.2">
      <c r="A470" s="16" t="s">
        <v>406</v>
      </c>
      <c r="B470" s="17" t="s">
        <v>407</v>
      </c>
      <c r="C470" s="10">
        <f t="shared" si="22"/>
        <v>3.6188768440785724E-2</v>
      </c>
      <c r="D470" s="11">
        <f t="shared" si="23"/>
        <v>0.96381123155921433</v>
      </c>
      <c r="E470" s="35">
        <v>0.01</v>
      </c>
      <c r="F470" s="12">
        <v>3.5095137420718819E-2</v>
      </c>
      <c r="G470" s="13">
        <v>11825</v>
      </c>
      <c r="H470" s="14">
        <v>444</v>
      </c>
      <c r="I470" s="30">
        <v>31.893900000925171</v>
      </c>
      <c r="J470" s="15">
        <v>12269</v>
      </c>
      <c r="K470" s="15">
        <v>581</v>
      </c>
    </row>
    <row r="471" spans="1:11" x14ac:dyDescent="0.2">
      <c r="A471" s="16" t="s">
        <v>388</v>
      </c>
      <c r="B471" s="17" t="s">
        <v>389</v>
      </c>
      <c r="C471" s="10">
        <f t="shared" si="22"/>
        <v>3.5863588430250073E-2</v>
      </c>
      <c r="D471" s="11">
        <f t="shared" si="23"/>
        <v>0.96413641156974994</v>
      </c>
      <c r="E471" s="35">
        <v>0.01</v>
      </c>
      <c r="F471" s="12">
        <v>1.4775534917333176E-2</v>
      </c>
      <c r="G471" s="13">
        <v>102399</v>
      </c>
      <c r="H471" s="14">
        <v>3809</v>
      </c>
      <c r="I471" s="31">
        <v>0</v>
      </c>
      <c r="J471" s="15">
        <v>106208</v>
      </c>
      <c r="K471" s="15">
        <v>5604</v>
      </c>
    </row>
    <row r="472" spans="1:11" x14ac:dyDescent="0.2">
      <c r="A472" s="16" t="s">
        <v>472</v>
      </c>
      <c r="B472" s="17" t="s">
        <v>473</v>
      </c>
      <c r="C472" s="10">
        <f t="shared" si="22"/>
        <v>3.2941783916354717E-2</v>
      </c>
      <c r="D472" s="11">
        <f t="shared" si="23"/>
        <v>0.96705821608364528</v>
      </c>
      <c r="E472" s="35">
        <v>0.01</v>
      </c>
      <c r="F472" s="18">
        <v>1.7459088603539872E-2</v>
      </c>
      <c r="G472" s="13">
        <v>37459</v>
      </c>
      <c r="H472" s="14">
        <v>1276</v>
      </c>
      <c r="I472" s="30">
        <v>154.63183713684924</v>
      </c>
      <c r="J472" s="15">
        <v>38735</v>
      </c>
      <c r="K472" s="15">
        <v>2076</v>
      </c>
    </row>
    <row r="473" spans="1:11" x14ac:dyDescent="0.2">
      <c r="A473" s="16" t="s">
        <v>918</v>
      </c>
      <c r="B473" s="17" t="s">
        <v>919</v>
      </c>
      <c r="C473" s="10">
        <f t="shared" si="22"/>
        <v>3.2880256400355252E-2</v>
      </c>
      <c r="D473" s="11">
        <f t="shared" si="23"/>
        <v>0.9671197435996447</v>
      </c>
      <c r="E473" s="35">
        <v>0.01</v>
      </c>
      <c r="F473" s="18">
        <v>2.0921922101774768E-2</v>
      </c>
      <c r="G473" s="13">
        <v>50091</v>
      </c>
      <c r="H473" s="14">
        <v>1703</v>
      </c>
      <c r="I473" s="30">
        <v>243.79601003043578</v>
      </c>
      <c r="J473" s="15">
        <v>51794</v>
      </c>
      <c r="K473" s="15">
        <v>2465</v>
      </c>
    </row>
    <row r="474" spans="1:11" x14ac:dyDescent="0.2">
      <c r="A474" s="16" t="s">
        <v>394</v>
      </c>
      <c r="B474" s="17" t="s">
        <v>395</v>
      </c>
      <c r="C474" s="10">
        <f t="shared" si="22"/>
        <v>2.9292027948480511E-2</v>
      </c>
      <c r="D474" s="11">
        <f t="shared" si="23"/>
        <v>0.97070797205151949</v>
      </c>
      <c r="E474" s="35">
        <v>0.01</v>
      </c>
      <c r="F474" s="29">
        <v>2.1056210020952142E-2</v>
      </c>
      <c r="G474" s="13">
        <v>288276</v>
      </c>
      <c r="H474" s="14">
        <v>8699</v>
      </c>
      <c r="I474" s="31">
        <v>0</v>
      </c>
      <c r="J474" s="15">
        <v>296975</v>
      </c>
      <c r="K474" s="15">
        <v>14469</v>
      </c>
    </row>
    <row r="475" spans="1:11" x14ac:dyDescent="0.2">
      <c r="A475" s="16" t="s">
        <v>854</v>
      </c>
      <c r="B475" s="17" t="s">
        <v>855</v>
      </c>
      <c r="C475" s="10">
        <f t="shared" si="22"/>
        <v>2.9036193574623829E-2</v>
      </c>
      <c r="D475" s="11">
        <f t="shared" si="23"/>
        <v>0.97096380642537616</v>
      </c>
      <c r="E475" s="35">
        <v>0.01</v>
      </c>
      <c r="F475" s="29">
        <v>2.4124643993968839E-2</v>
      </c>
      <c r="G475" s="13">
        <v>47752</v>
      </c>
      <c r="H475" s="14">
        <v>1428</v>
      </c>
      <c r="I475" s="30">
        <v>197.65718889330898</v>
      </c>
      <c r="J475" s="15">
        <v>49180</v>
      </c>
      <c r="K475" s="15">
        <v>2757</v>
      </c>
    </row>
    <row r="476" spans="1:11" x14ac:dyDescent="0.2">
      <c r="A476" s="16" t="s">
        <v>390</v>
      </c>
      <c r="B476" s="17" t="s">
        <v>391</v>
      </c>
      <c r="C476" s="10">
        <f t="shared" si="22"/>
        <v>2.2734116230051189E-2</v>
      </c>
      <c r="D476" s="11">
        <f t="shared" si="23"/>
        <v>0.97726588376994883</v>
      </c>
      <c r="E476" s="35">
        <v>0.01</v>
      </c>
      <c r="F476" s="29">
        <v>9.485661465325616E-3</v>
      </c>
      <c r="G476" s="13">
        <v>45437</v>
      </c>
      <c r="H476" s="14">
        <v>1057</v>
      </c>
      <c r="I476" s="31">
        <v>0</v>
      </c>
      <c r="J476" s="15">
        <v>46494</v>
      </c>
      <c r="K476" s="15">
        <v>2527</v>
      </c>
    </row>
    <row r="477" spans="1:11" x14ac:dyDescent="0.2">
      <c r="A477" s="16" t="s">
        <v>188</v>
      </c>
      <c r="B477" s="17" t="s">
        <v>189</v>
      </c>
      <c r="C477" s="10">
        <f t="shared" si="22"/>
        <v>2.0344074276351719E-2</v>
      </c>
      <c r="D477" s="11">
        <f t="shared" si="23"/>
        <v>0.97965592572364824</v>
      </c>
      <c r="E477" s="35">
        <v>0.01</v>
      </c>
      <c r="F477" s="29">
        <v>2.0023228803716608E-2</v>
      </c>
      <c r="G477" s="13">
        <v>21525</v>
      </c>
      <c r="H477" s="14">
        <v>447</v>
      </c>
      <c r="I477" s="30">
        <v>21.666816745040705</v>
      </c>
      <c r="J477" s="15">
        <v>21972</v>
      </c>
      <c r="K477" s="15">
        <v>1395</v>
      </c>
    </row>
    <row r="478" spans="1:11" ht="3" customHeight="1" x14ac:dyDescent="0.2">
      <c r="A478" s="16"/>
      <c r="B478" s="17"/>
      <c r="C478" s="10"/>
      <c r="D478" s="11"/>
      <c r="E478" s="32"/>
      <c r="F478" s="19"/>
      <c r="G478" s="13"/>
      <c r="H478" s="14"/>
      <c r="I478" s="14"/>
      <c r="J478" s="15"/>
      <c r="K478" s="15"/>
    </row>
    <row r="479" spans="1:11" ht="16" thickBot="1" x14ac:dyDescent="0.25">
      <c r="A479" s="16" t="s">
        <v>958</v>
      </c>
      <c r="B479" s="17" t="s">
        <v>959</v>
      </c>
      <c r="C479" s="10">
        <f t="shared" ref="C479:C480" si="24">H479/J479</f>
        <v>0.17427434150528406</v>
      </c>
      <c r="D479" s="11">
        <f t="shared" ref="D479:D480" si="25">G479/J479</f>
        <v>0.82572565849471591</v>
      </c>
      <c r="E479" s="32">
        <f t="shared" ref="E479:E480" si="26">I479/J479</f>
        <v>5.0419780335487732E-2</v>
      </c>
      <c r="F479" s="19">
        <v>1</v>
      </c>
      <c r="G479" s="13">
        <v>1924044</v>
      </c>
      <c r="H479" s="14">
        <v>406081</v>
      </c>
      <c r="I479" s="14">
        <v>117484.39065422835</v>
      </c>
      <c r="J479" s="15">
        <v>2330125</v>
      </c>
      <c r="K479" s="15">
        <v>98354</v>
      </c>
    </row>
    <row r="480" spans="1:11" ht="16" thickBot="1" x14ac:dyDescent="0.25">
      <c r="A480" s="20"/>
      <c r="B480" s="20" t="s">
        <v>960</v>
      </c>
      <c r="C480" s="21">
        <f t="shared" si="24"/>
        <v>0.16682058619271614</v>
      </c>
      <c r="D480" s="22">
        <f t="shared" si="25"/>
        <v>0.83317941380728389</v>
      </c>
      <c r="E480" s="33">
        <f t="shared" si="26"/>
        <v>4.7794910620306802E-2</v>
      </c>
      <c r="F480" s="23">
        <v>7.5027120347487541E-2</v>
      </c>
      <c r="G480" s="24">
        <f>SUM(G4:G479)</f>
        <v>133452383</v>
      </c>
      <c r="H480" s="25">
        <f>SUM(H4:H479)</f>
        <v>26720061</v>
      </c>
      <c r="I480" s="25">
        <f>SUM(I4:I479)</f>
        <v>7655427.6448160959</v>
      </c>
      <c r="J480" s="26">
        <f>SUM(J4:J479)</f>
        <v>160172444</v>
      </c>
      <c r="K480" s="26">
        <f>SUM(K4:K479)</f>
        <v>7615235</v>
      </c>
    </row>
    <row r="481" spans="2:11" x14ac:dyDescent="0.2">
      <c r="B481" s="27" t="s">
        <v>963</v>
      </c>
    </row>
    <row r="482" spans="2:11" x14ac:dyDescent="0.2">
      <c r="B482" s="37" t="s">
        <v>964</v>
      </c>
      <c r="C482" s="38"/>
      <c r="D482" s="38"/>
      <c r="E482" s="38"/>
      <c r="F482" s="38"/>
      <c r="G482" s="38"/>
      <c r="H482" s="38"/>
      <c r="I482" s="38"/>
      <c r="J482" s="38"/>
      <c r="K482" s="38"/>
    </row>
    <row r="483" spans="2:11" x14ac:dyDescent="0.2">
      <c r="B483" s="38"/>
      <c r="C483" s="38"/>
      <c r="D483" s="38"/>
      <c r="E483" s="38"/>
      <c r="F483" s="38"/>
      <c r="G483" s="38"/>
      <c r="H483" s="38"/>
      <c r="I483" s="38"/>
      <c r="J483" s="38"/>
      <c r="K483" s="38"/>
    </row>
    <row r="484" spans="2:11" x14ac:dyDescent="0.2">
      <c r="B484" s="38"/>
      <c r="C484" s="38"/>
      <c r="D484" s="38"/>
      <c r="E484" s="38"/>
      <c r="F484" s="38"/>
      <c r="G484" s="38"/>
      <c r="H484" s="38"/>
      <c r="I484" s="38"/>
      <c r="J484" s="38"/>
      <c r="K484" s="38"/>
    </row>
    <row r="485" spans="2:11" ht="22" customHeight="1" x14ac:dyDescent="0.2">
      <c r="B485" s="38"/>
      <c r="C485" s="38"/>
      <c r="D485" s="38"/>
      <c r="E485" s="38"/>
      <c r="F485" s="38"/>
      <c r="G485" s="38"/>
      <c r="H485" s="38"/>
      <c r="I485" s="38"/>
      <c r="J485" s="38"/>
      <c r="K485" s="38"/>
    </row>
    <row r="486" spans="2:11" ht="12" customHeight="1" x14ac:dyDescent="0.2">
      <c r="B486" s="38"/>
      <c r="C486" s="38"/>
      <c r="D486" s="38"/>
      <c r="E486" s="38"/>
      <c r="F486" s="38"/>
      <c r="G486" s="38"/>
      <c r="H486" s="38"/>
      <c r="I486" s="38"/>
      <c r="J486" s="38"/>
      <c r="K486" s="38"/>
    </row>
    <row r="487" spans="2:11" hidden="1" x14ac:dyDescent="0.2">
      <c r="B487" s="38"/>
      <c r="C487" s="38"/>
      <c r="D487" s="38"/>
      <c r="E487" s="38"/>
      <c r="F487" s="38"/>
      <c r="G487" s="38"/>
      <c r="H487" s="38"/>
      <c r="I487" s="38"/>
      <c r="J487" s="38"/>
      <c r="K487" s="38"/>
    </row>
    <row r="488" spans="2:11" hidden="1" x14ac:dyDescent="0.2">
      <c r="B488" s="38"/>
      <c r="C488" s="38"/>
      <c r="D488" s="38"/>
      <c r="E488" s="38"/>
      <c r="F488" s="38"/>
      <c r="G488" s="38"/>
      <c r="H488" s="38"/>
      <c r="I488" s="38"/>
      <c r="J488" s="38"/>
      <c r="K488" s="38"/>
    </row>
  </sheetData>
  <autoFilter ref="A3:K477" xr:uid="{00000000-0009-0000-0000-000000000000}">
    <sortState ref="A4:K477">
      <sortCondition descending="1" ref="C3:C477"/>
    </sortState>
  </autoFilter>
  <mergeCells count="2">
    <mergeCell ref="A1:K2"/>
    <mergeCell ref="B482:K48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Immigrant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 KZ</dc:creator>
  <cp:lastModifiedBy>Microsoft Office User</cp:lastModifiedBy>
  <dcterms:created xsi:type="dcterms:W3CDTF">2018-08-13T09:29:41Z</dcterms:created>
  <dcterms:modified xsi:type="dcterms:W3CDTF">2018-08-24T19:05:13Z</dcterms:modified>
</cp:coreProperties>
</file>