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33520" windowHeight="22620" activeTab="1"/>
  </bookViews>
  <sheets>
    <sheet name="Totals by Year" sheetId="1" r:id="rId1"/>
    <sheet name="Initial and Renewal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<sst xmlns="http://schemas.openxmlformats.org/spreadsheetml/2006/main" count="128" uniqueCount="93">
  <si>
    <t>Parolees*</t>
  </si>
  <si>
    <t>Entered Without Inspection*</t>
  </si>
  <si>
    <t>Denied Asylum*</t>
  </si>
  <si>
    <t>Suspected Document Fraud*</t>
  </si>
  <si>
    <t>Stowaway*</t>
  </si>
  <si>
    <t>Withdrew Application for Admission*</t>
  </si>
  <si>
    <t>Total Work Permits Issued:  2009-2014</t>
  </si>
  <si>
    <t>2009 R</t>
  </si>
  <si>
    <t>2009 I</t>
  </si>
  <si>
    <t>2009 T</t>
  </si>
  <si>
    <t>2010 I</t>
  </si>
  <si>
    <t>2010 R</t>
  </si>
  <si>
    <t>2010 T</t>
  </si>
  <si>
    <t>2011 I</t>
  </si>
  <si>
    <t>2011 R</t>
  </si>
  <si>
    <t>2011 T</t>
  </si>
  <si>
    <t>2012 I</t>
  </si>
  <si>
    <t>2012 R</t>
  </si>
  <si>
    <t>2012 T</t>
  </si>
  <si>
    <t>2013 I</t>
  </si>
  <si>
    <t>2013 R</t>
  </si>
  <si>
    <t>2013 T</t>
  </si>
  <si>
    <t>2014 I</t>
  </si>
  <si>
    <t>2014 R</t>
  </si>
  <si>
    <t>2014 T</t>
  </si>
  <si>
    <t>Details of Work Permits Issued 2009-14:  Initial Issuance, Renewals and Totals</t>
  </si>
  <si>
    <t>Note:  I = Initial; R = Renewal; T = Total (I+R)</t>
  </si>
  <si>
    <t>TOTAL</t>
  </si>
  <si>
    <t>Total</t>
  </si>
  <si>
    <t>Diplomats/employees</t>
  </si>
  <si>
    <t>Crew</t>
  </si>
  <si>
    <t>Parolees</t>
  </si>
  <si>
    <t>Treaty Traders/Investors/Workers</t>
  </si>
  <si>
    <t>Temporary Categories</t>
  </si>
  <si>
    <t>Permanent or Pre-Permanent Categories</t>
  </si>
  <si>
    <t>Unknown or Unreported</t>
  </si>
  <si>
    <t>Suspected Document Fraud</t>
  </si>
  <si>
    <t>Stowaway</t>
  </si>
  <si>
    <t>Business Visitor (includes domestics)</t>
  </si>
  <si>
    <t>Tourist</t>
  </si>
  <si>
    <t>Dependents of Students</t>
  </si>
  <si>
    <t>International Organization Staff</t>
  </si>
  <si>
    <t>Temporary Worker (H)</t>
  </si>
  <si>
    <t>Dependents of Temporary Workers</t>
  </si>
  <si>
    <t>Foreign Journalists</t>
  </si>
  <si>
    <t>Exchange Students and Workers</t>
  </si>
  <si>
    <t>Dependents of Exchange Students/Workers</t>
  </si>
  <si>
    <t>Intracompany Transferees and Family</t>
  </si>
  <si>
    <t>NATO Staff and Families</t>
  </si>
  <si>
    <t>Workers of Extraordinary Ability</t>
  </si>
  <si>
    <t>Artists and Entertainers</t>
  </si>
  <si>
    <t>Family of Artists and Entertainers</t>
  </si>
  <si>
    <t>Cultural Exchange Workers</t>
  </si>
  <si>
    <t>Religious Workers</t>
  </si>
  <si>
    <t>Trafficking Victims and Families</t>
  </si>
  <si>
    <t>Trade Agreement Workers</t>
  </si>
  <si>
    <t>Crime Victims and Families</t>
  </si>
  <si>
    <t>Fiancees (K)</t>
  </si>
  <si>
    <t>Family Green Card Waiting List (V)</t>
  </si>
  <si>
    <t>Transit Status</t>
  </si>
  <si>
    <t>Visa Waiver</t>
  </si>
  <si>
    <t>Approved Asylum</t>
  </si>
  <si>
    <t>Special or Replacement Agricultural Workers</t>
  </si>
  <si>
    <t>Refugees</t>
  </si>
  <si>
    <t>Family Unity Program</t>
  </si>
  <si>
    <t>Entered Without Inspection</t>
  </si>
  <si>
    <t>Denied Asylum</t>
  </si>
  <si>
    <t>Withdrew Application for Admission</t>
  </si>
  <si>
    <t>Bering Strait Entry</t>
  </si>
  <si>
    <t>Battered Spouse or Child</t>
  </si>
  <si>
    <t>Source:  USCIS</t>
  </si>
  <si>
    <t xml:space="preserve">* Denotes categories of aliens not originally admitted for employment or unqualified for admission.  </t>
  </si>
  <si>
    <t>Foreign Students</t>
  </si>
  <si>
    <t xml:space="preserve">Family of Extraordinary Workers </t>
  </si>
  <si>
    <t>Family of Trade Agreement Workers</t>
  </si>
  <si>
    <t>Legal Permanent Resident/Immigrant</t>
  </si>
  <si>
    <t>Illegal, Unqualified or Ineligible Aliens</t>
  </si>
  <si>
    <t>Pacific Island Territories</t>
  </si>
  <si>
    <t>Miscellaneous</t>
  </si>
  <si>
    <t>GRAND TOTAL</t>
  </si>
  <si>
    <t>Subtotal</t>
  </si>
  <si>
    <t>Tourist*</t>
  </si>
  <si>
    <t>Bering Strait Entry*</t>
  </si>
  <si>
    <t>Transit Status*</t>
  </si>
  <si>
    <t>Foreign Students*</t>
  </si>
  <si>
    <t>Dependents of Students*</t>
  </si>
  <si>
    <t>Family of Temporary Workers*</t>
  </si>
  <si>
    <t>Family of Exchange Students/Workers*</t>
  </si>
  <si>
    <t>Family of Extraordinary Workers *</t>
  </si>
  <si>
    <t>Family of Artists and Entertainers*</t>
  </si>
  <si>
    <t>Family of Trade Agreement Workers*</t>
  </si>
  <si>
    <t>Visa Waiver*</t>
  </si>
  <si>
    <t>Crew*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</si>
</sst>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?_);_(@_)"/>
    <numFmt numFmtId="165" formatCode="_(* #,##0_);_(* \(#,##0\);_(* &quot;-&quot;??_);_(@_)"/>
  </numFmts>
  <fonts count="6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/>
    </xf>
    <xf numFmtId="165" fontId="0" fillId="0" borderId="0" xfId="15" applyNumberFormat="1" applyFont="1" applyAlignment="1">
      <alignment/>
    </xf>
    <xf numFmtId="0" fontId="0" fillId="0" borderId="0" xfId="0" applyAlignment="1">
      <alignment horizontal="center"/>
    </xf>
    <xf numFmtId="165" fontId="4" fillId="0" borderId="0" xfId="15" applyNumberFormat="1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workbookViewId="0" topLeftCell="A1">
      <selection activeCell="P30" sqref="P30"/>
    </sheetView>
  </sheetViews>
  <sheetFormatPr defaultColWidth="8.8515625" defaultRowHeight="15"/>
  <cols>
    <col min="1" max="1" width="41.00390625" style="0" customWidth="1"/>
    <col min="2" max="3" width="11.421875" style="0" customWidth="1"/>
    <col min="4" max="7" width="11.421875" style="0" bestFit="1" customWidth="1"/>
    <col min="8" max="8" width="13.28125" style="0" bestFit="1" customWidth="1"/>
  </cols>
  <sheetData>
    <row r="1" ht="13.5">
      <c r="A1" t="s">
        <v>6</v>
      </c>
    </row>
    <row r="2" spans="2:8" ht="13.5">
      <c r="B2">
        <v>2009</v>
      </c>
      <c r="C2">
        <v>2010</v>
      </c>
      <c r="D2">
        <v>2011</v>
      </c>
      <c r="E2">
        <v>2012</v>
      </c>
      <c r="F2">
        <v>2013</v>
      </c>
      <c r="G2">
        <v>2014</v>
      </c>
      <c r="H2" s="3" t="s">
        <v>28</v>
      </c>
    </row>
    <row r="3" ht="13.5">
      <c r="A3" s="1" t="s">
        <v>33</v>
      </c>
    </row>
    <row r="4" spans="1:8" ht="13.5">
      <c r="A4" t="s">
        <v>29</v>
      </c>
      <c r="B4" s="2">
        <v>2823</v>
      </c>
      <c r="C4" s="2">
        <v>2648</v>
      </c>
      <c r="D4" s="2">
        <v>2715</v>
      </c>
      <c r="E4" s="2">
        <v>2718</v>
      </c>
      <c r="F4" s="2">
        <v>2937</v>
      </c>
      <c r="G4" s="2">
        <v>3034</v>
      </c>
      <c r="H4" s="2">
        <v>16875</v>
      </c>
    </row>
    <row r="5" spans="1:8" ht="13.5">
      <c r="A5" t="s">
        <v>38</v>
      </c>
      <c r="B5" s="2">
        <v>14303</v>
      </c>
      <c r="C5" s="2">
        <v>14461</v>
      </c>
      <c r="D5" s="2">
        <v>11208</v>
      </c>
      <c r="E5" s="2">
        <v>11351</v>
      </c>
      <c r="F5" s="2">
        <v>11284</v>
      </c>
      <c r="G5" s="2">
        <v>11176</v>
      </c>
      <c r="H5" s="2">
        <v>73783</v>
      </c>
    </row>
    <row r="6" spans="1:8" ht="13.5">
      <c r="A6" t="s">
        <v>81</v>
      </c>
      <c r="B6" s="2">
        <v>72313</v>
      </c>
      <c r="C6" s="2">
        <v>72538</v>
      </c>
      <c r="D6" s="2">
        <v>67135</v>
      </c>
      <c r="E6" s="2">
        <v>85381</v>
      </c>
      <c r="F6" s="2">
        <v>110999</v>
      </c>
      <c r="G6" s="2">
        <v>139156</v>
      </c>
      <c r="H6" s="2">
        <v>547522</v>
      </c>
    </row>
    <row r="7" spans="1:8" ht="13.5">
      <c r="A7" t="s">
        <v>82</v>
      </c>
      <c r="B7" s="2">
        <v>12</v>
      </c>
      <c r="C7" s="2">
        <v>9</v>
      </c>
      <c r="D7" s="2">
        <v>6</v>
      </c>
      <c r="E7" s="2">
        <v>14</v>
      </c>
      <c r="F7" s="2">
        <v>3</v>
      </c>
      <c r="G7" s="2">
        <v>11</v>
      </c>
      <c r="H7" s="2">
        <v>55</v>
      </c>
    </row>
    <row r="8" spans="1:8" ht="13.5">
      <c r="A8" t="s">
        <v>83</v>
      </c>
      <c r="B8" s="2">
        <v>890</v>
      </c>
      <c r="C8" s="2">
        <v>1103</v>
      </c>
      <c r="D8" s="2">
        <v>955</v>
      </c>
      <c r="E8" s="2">
        <v>1164</v>
      </c>
      <c r="F8" s="2">
        <v>1312</v>
      </c>
      <c r="G8" s="2">
        <v>1086</v>
      </c>
      <c r="H8" s="2">
        <v>6510</v>
      </c>
    </row>
    <row r="9" spans="1:8" ht="13.5">
      <c r="A9" t="s">
        <v>92</v>
      </c>
      <c r="B9" s="2">
        <v>112</v>
      </c>
      <c r="C9" s="2">
        <v>119</v>
      </c>
      <c r="D9" s="2">
        <v>94</v>
      </c>
      <c r="E9" s="2">
        <v>118</v>
      </c>
      <c r="F9" s="2">
        <v>126</v>
      </c>
      <c r="G9" s="2">
        <v>111</v>
      </c>
      <c r="H9" s="2">
        <v>680</v>
      </c>
    </row>
    <row r="10" spans="1:8" ht="13.5">
      <c r="A10" t="s">
        <v>32</v>
      </c>
      <c r="B10" s="2">
        <v>6841</v>
      </c>
      <c r="C10" s="2">
        <v>6941</v>
      </c>
      <c r="D10" s="2">
        <v>6889</v>
      </c>
      <c r="E10" s="2">
        <v>7813</v>
      </c>
      <c r="F10" s="2">
        <v>9339</v>
      </c>
      <c r="G10" s="2">
        <v>8710</v>
      </c>
      <c r="H10" s="2">
        <v>46533</v>
      </c>
    </row>
    <row r="11" spans="1:8" ht="13.5">
      <c r="A11" t="s">
        <v>84</v>
      </c>
      <c r="B11" s="2">
        <v>75793</v>
      </c>
      <c r="C11" s="2">
        <v>77299</v>
      </c>
      <c r="D11" s="2">
        <v>79375</v>
      </c>
      <c r="E11" s="2">
        <v>87572</v>
      </c>
      <c r="F11" s="2">
        <v>111582</v>
      </c>
      <c r="G11" s="2">
        <v>161109</v>
      </c>
      <c r="H11" s="2">
        <v>592730</v>
      </c>
    </row>
    <row r="12" spans="1:8" ht="13.5">
      <c r="A12" t="s">
        <v>85</v>
      </c>
      <c r="B12" s="2">
        <v>3032</v>
      </c>
      <c r="C12" s="2">
        <v>3098</v>
      </c>
      <c r="D12" s="2">
        <v>2787</v>
      </c>
      <c r="E12" s="2">
        <v>3551</v>
      </c>
      <c r="F12" s="2">
        <v>3928</v>
      </c>
      <c r="G12" s="2">
        <v>3571</v>
      </c>
      <c r="H12" s="2">
        <v>19967</v>
      </c>
    </row>
    <row r="13" spans="1:8" ht="13.5">
      <c r="A13" t="s">
        <v>41</v>
      </c>
      <c r="B13" s="2">
        <v>3053</v>
      </c>
      <c r="C13" s="2">
        <v>3054</v>
      </c>
      <c r="D13" s="2">
        <v>3139</v>
      </c>
      <c r="E13" s="2">
        <v>3009</v>
      </c>
      <c r="F13" s="2">
        <v>3037</v>
      </c>
      <c r="G13" s="2">
        <v>3357</v>
      </c>
      <c r="H13" s="2">
        <v>18649</v>
      </c>
    </row>
    <row r="14" spans="1:8" ht="13.5">
      <c r="A14" t="s">
        <v>42</v>
      </c>
      <c r="B14" s="2">
        <v>36516</v>
      </c>
      <c r="C14" s="2">
        <v>44094</v>
      </c>
      <c r="D14" s="2">
        <v>32779</v>
      </c>
      <c r="E14" s="2">
        <v>63665</v>
      </c>
      <c r="F14" s="2">
        <v>54760</v>
      </c>
      <c r="G14" s="2">
        <v>35879</v>
      </c>
      <c r="H14" s="2">
        <v>267693</v>
      </c>
    </row>
    <row r="15" spans="1:8" ht="13.5">
      <c r="A15" t="s">
        <v>86</v>
      </c>
      <c r="B15" s="2">
        <v>17457</v>
      </c>
      <c r="C15" s="2">
        <v>21147</v>
      </c>
      <c r="D15" s="2">
        <v>16239</v>
      </c>
      <c r="E15" s="2">
        <v>34772</v>
      </c>
      <c r="F15" s="2">
        <v>30424</v>
      </c>
      <c r="G15" s="2">
        <v>20161</v>
      </c>
      <c r="H15" s="2">
        <v>140200</v>
      </c>
    </row>
    <row r="16" spans="1:8" ht="13.5">
      <c r="A16" t="s">
        <v>44</v>
      </c>
      <c r="B16" s="2">
        <v>102</v>
      </c>
      <c r="C16" s="2">
        <v>100</v>
      </c>
      <c r="D16" s="2">
        <v>108</v>
      </c>
      <c r="E16" s="2">
        <v>97</v>
      </c>
      <c r="F16" s="2">
        <v>130</v>
      </c>
      <c r="G16" s="2">
        <v>104</v>
      </c>
      <c r="H16" s="2">
        <v>641</v>
      </c>
    </row>
    <row r="17" spans="1:8" ht="13.5">
      <c r="A17" t="s">
        <v>45</v>
      </c>
      <c r="B17" s="2">
        <v>8784</v>
      </c>
      <c r="C17" s="2">
        <v>9116</v>
      </c>
      <c r="D17" s="2">
        <v>9327</v>
      </c>
      <c r="E17" s="2">
        <v>9969</v>
      </c>
      <c r="F17" s="2">
        <v>10581</v>
      </c>
      <c r="G17" s="2">
        <v>11099</v>
      </c>
      <c r="H17" s="2">
        <v>58876</v>
      </c>
    </row>
    <row r="18" spans="1:8" ht="13.5">
      <c r="A18" t="s">
        <v>87</v>
      </c>
      <c r="B18" s="2">
        <v>7528</v>
      </c>
      <c r="C18" s="2">
        <v>6971</v>
      </c>
      <c r="D18" s="2">
        <v>7120</v>
      </c>
      <c r="E18" s="2">
        <v>7677</v>
      </c>
      <c r="F18" s="2">
        <v>8517</v>
      </c>
      <c r="G18" s="2">
        <v>8243</v>
      </c>
      <c r="H18" s="2">
        <v>46056</v>
      </c>
    </row>
    <row r="19" spans="1:8" ht="13.5">
      <c r="A19" t="s">
        <v>47</v>
      </c>
      <c r="B19" s="2">
        <v>28329</v>
      </c>
      <c r="C19" s="2">
        <v>26604</v>
      </c>
      <c r="D19" s="2">
        <v>30536</v>
      </c>
      <c r="E19" s="2">
        <v>36187</v>
      </c>
      <c r="F19" s="2">
        <v>38952</v>
      </c>
      <c r="G19" s="2">
        <v>39925</v>
      </c>
      <c r="H19" s="2">
        <v>200533</v>
      </c>
    </row>
    <row r="20" spans="1:8" ht="13.5">
      <c r="A20" t="s">
        <v>48</v>
      </c>
      <c r="B20" s="2">
        <v>307</v>
      </c>
      <c r="C20" s="2">
        <v>208</v>
      </c>
      <c r="D20" s="2">
        <v>136</v>
      </c>
      <c r="E20" s="2">
        <v>122</v>
      </c>
      <c r="F20" s="2">
        <v>123</v>
      </c>
      <c r="G20" s="2">
        <v>233</v>
      </c>
      <c r="H20" s="2">
        <v>1129</v>
      </c>
    </row>
    <row r="21" spans="1:8" ht="13.5">
      <c r="A21" t="s">
        <v>49</v>
      </c>
      <c r="B21" s="2">
        <v>1328</v>
      </c>
      <c r="C21" s="2">
        <v>1284</v>
      </c>
      <c r="D21" s="2">
        <v>1296</v>
      </c>
      <c r="E21" s="2">
        <v>1623</v>
      </c>
      <c r="F21" s="2">
        <v>1833</v>
      </c>
      <c r="G21" s="2">
        <v>1680</v>
      </c>
      <c r="H21" s="2">
        <v>9044</v>
      </c>
    </row>
    <row r="22" spans="1:8" ht="13.5">
      <c r="A22" t="s">
        <v>88</v>
      </c>
      <c r="B22" s="2">
        <v>664</v>
      </c>
      <c r="C22" s="2">
        <v>547</v>
      </c>
      <c r="D22" s="2">
        <v>484</v>
      </c>
      <c r="E22" s="2">
        <v>618</v>
      </c>
      <c r="F22" s="2">
        <v>692</v>
      </c>
      <c r="G22" s="2">
        <v>658</v>
      </c>
      <c r="H22" s="2">
        <v>3663</v>
      </c>
    </row>
    <row r="23" spans="1:8" ht="13.5">
      <c r="A23" t="s">
        <v>50</v>
      </c>
      <c r="B23" s="2">
        <v>919</v>
      </c>
      <c r="C23" s="2">
        <v>1011</v>
      </c>
      <c r="D23" s="2">
        <v>1011</v>
      </c>
      <c r="E23" s="2">
        <v>1136</v>
      </c>
      <c r="F23" s="2">
        <v>1201</v>
      </c>
      <c r="G23" s="2">
        <v>1123</v>
      </c>
      <c r="H23" s="2">
        <v>6401</v>
      </c>
    </row>
    <row r="24" spans="1:8" ht="13.5">
      <c r="A24" t="s">
        <v>89</v>
      </c>
      <c r="B24" s="2">
        <v>104</v>
      </c>
      <c r="C24" s="2">
        <v>120</v>
      </c>
      <c r="D24" s="2">
        <v>116</v>
      </c>
      <c r="E24" s="2">
        <v>171</v>
      </c>
      <c r="F24" s="2">
        <v>227</v>
      </c>
      <c r="G24" s="2">
        <v>132</v>
      </c>
      <c r="H24" s="2">
        <v>870</v>
      </c>
    </row>
    <row r="25" spans="1:8" ht="13.5">
      <c r="A25" t="s">
        <v>52</v>
      </c>
      <c r="B25" s="2">
        <v>161</v>
      </c>
      <c r="C25" s="2">
        <v>132</v>
      </c>
      <c r="D25" s="2">
        <v>116</v>
      </c>
      <c r="E25" s="2">
        <v>122</v>
      </c>
      <c r="F25" s="2">
        <v>115</v>
      </c>
      <c r="G25" s="2">
        <v>112</v>
      </c>
      <c r="H25" s="2">
        <v>758</v>
      </c>
    </row>
    <row r="26" spans="1:8" ht="13.5">
      <c r="A26" t="s">
        <v>53</v>
      </c>
      <c r="B26" s="2">
        <v>4882</v>
      </c>
      <c r="C26" s="2">
        <v>3506</v>
      </c>
      <c r="D26" s="2">
        <v>2408</v>
      </c>
      <c r="E26" s="2">
        <v>3033</v>
      </c>
      <c r="F26" s="2">
        <v>2677</v>
      </c>
      <c r="G26" s="2">
        <v>2393</v>
      </c>
      <c r="H26" s="2">
        <v>18899</v>
      </c>
    </row>
    <row r="27" spans="1:8" ht="13.5">
      <c r="A27" t="s">
        <v>54</v>
      </c>
      <c r="B27" s="2">
        <v>328</v>
      </c>
      <c r="C27" s="2">
        <v>250</v>
      </c>
      <c r="D27" s="2">
        <v>446</v>
      </c>
      <c r="E27" s="2">
        <v>545</v>
      </c>
      <c r="F27" s="2">
        <v>693</v>
      </c>
      <c r="G27" s="2">
        <v>912</v>
      </c>
      <c r="H27" s="2">
        <v>3174</v>
      </c>
    </row>
    <row r="28" spans="1:8" ht="13.5">
      <c r="A28" t="s">
        <v>55</v>
      </c>
      <c r="B28" s="2">
        <v>336</v>
      </c>
      <c r="C28" s="2">
        <v>351</v>
      </c>
      <c r="D28" s="2">
        <v>320</v>
      </c>
      <c r="E28" s="2">
        <v>377</v>
      </c>
      <c r="F28" s="2">
        <v>283</v>
      </c>
      <c r="G28" s="2">
        <v>288</v>
      </c>
      <c r="H28" s="2">
        <v>1955</v>
      </c>
    </row>
    <row r="29" spans="1:8" ht="13.5">
      <c r="A29" t="s">
        <v>90</v>
      </c>
      <c r="B29" s="2">
        <v>337</v>
      </c>
      <c r="C29" s="2">
        <v>359</v>
      </c>
      <c r="D29" s="2">
        <v>329</v>
      </c>
      <c r="E29" s="2">
        <v>523</v>
      </c>
      <c r="F29" s="2">
        <v>553</v>
      </c>
      <c r="G29" s="2">
        <v>543</v>
      </c>
      <c r="H29" s="2">
        <v>2644</v>
      </c>
    </row>
    <row r="30" spans="1:8" ht="13.5">
      <c r="A30" t="s">
        <v>91</v>
      </c>
      <c r="B30" s="2">
        <v>5631</v>
      </c>
      <c r="C30" s="2">
        <v>5291</v>
      </c>
      <c r="D30" s="2">
        <v>4610</v>
      </c>
      <c r="E30" s="2">
        <v>6316</v>
      </c>
      <c r="F30" s="2">
        <v>7993</v>
      </c>
      <c r="G30" s="2">
        <v>6169</v>
      </c>
      <c r="H30" s="2">
        <v>36010</v>
      </c>
    </row>
    <row r="31" spans="1:8" ht="13.5">
      <c r="A31" s="1" t="s">
        <v>80</v>
      </c>
      <c r="B31" s="2"/>
      <c r="C31" s="4"/>
      <c r="D31" s="4"/>
      <c r="E31" s="4"/>
      <c r="F31" s="4"/>
      <c r="G31" s="4"/>
      <c r="H31" s="4">
        <f>SUM(H4:H30)</f>
        <v>2121850</v>
      </c>
    </row>
    <row r="32" spans="2:8" ht="13.5">
      <c r="B32" s="2"/>
      <c r="C32" s="2"/>
      <c r="D32" s="2"/>
      <c r="E32" s="2"/>
      <c r="F32" s="2"/>
      <c r="G32" s="2"/>
      <c r="H32" s="2"/>
    </row>
    <row r="33" spans="1:8" ht="13.5">
      <c r="A33" s="1" t="s">
        <v>34</v>
      </c>
      <c r="C33" s="2"/>
      <c r="D33" s="2"/>
      <c r="E33" s="2"/>
      <c r="F33" s="2"/>
      <c r="G33" s="2"/>
      <c r="H33" s="2"/>
    </row>
    <row r="34" spans="1:8" ht="13.5">
      <c r="A34" t="s">
        <v>69</v>
      </c>
      <c r="B34" s="2">
        <v>418</v>
      </c>
      <c r="C34" s="2">
        <v>223</v>
      </c>
      <c r="D34" s="2">
        <v>89</v>
      </c>
      <c r="E34" s="2">
        <v>170</v>
      </c>
      <c r="F34" s="2">
        <v>164</v>
      </c>
      <c r="G34" s="2">
        <v>339</v>
      </c>
      <c r="H34" s="2">
        <v>1403</v>
      </c>
    </row>
    <row r="35" spans="1:8" ht="13.5">
      <c r="A35" t="s">
        <v>61</v>
      </c>
      <c r="B35" s="2">
        <v>32689</v>
      </c>
      <c r="C35" s="2">
        <v>91690</v>
      </c>
      <c r="D35" s="2">
        <v>25329</v>
      </c>
      <c r="E35" s="2">
        <v>30252</v>
      </c>
      <c r="F35" s="2">
        <v>30386</v>
      </c>
      <c r="G35" s="2">
        <v>32973</v>
      </c>
      <c r="H35" s="2">
        <v>243319</v>
      </c>
    </row>
    <row r="36" spans="1:8" ht="13.5">
      <c r="A36" t="s">
        <v>62</v>
      </c>
      <c r="B36" s="2">
        <v>19</v>
      </c>
      <c r="C36" s="2">
        <v>32</v>
      </c>
      <c r="D36" s="2">
        <v>61</v>
      </c>
      <c r="E36" s="2">
        <v>52</v>
      </c>
      <c r="F36" s="2">
        <v>31</v>
      </c>
      <c r="G36" s="2">
        <v>28</v>
      </c>
      <c r="H36" s="2">
        <v>223</v>
      </c>
    </row>
    <row r="37" spans="1:8" ht="13.5">
      <c r="A37" t="s">
        <v>75</v>
      </c>
      <c r="B37" s="2">
        <v>40697</v>
      </c>
      <c r="C37" s="2">
        <v>52590</v>
      </c>
      <c r="D37" s="2">
        <v>39738</v>
      </c>
      <c r="E37" s="2">
        <v>50298</v>
      </c>
      <c r="F37" s="2">
        <v>63342</v>
      </c>
      <c r="G37" s="2">
        <v>53499</v>
      </c>
      <c r="H37" s="2">
        <v>300164</v>
      </c>
    </row>
    <row r="38" spans="1:8" ht="13.5">
      <c r="A38" t="s">
        <v>63</v>
      </c>
      <c r="B38" s="2">
        <v>76863</v>
      </c>
      <c r="C38" s="2">
        <v>75413</v>
      </c>
      <c r="D38" s="2">
        <v>60427</v>
      </c>
      <c r="E38" s="2">
        <v>61293</v>
      </c>
      <c r="F38" s="2">
        <v>73561</v>
      </c>
      <c r="G38" s="2">
        <v>72205</v>
      </c>
      <c r="H38" s="2">
        <v>419762</v>
      </c>
    </row>
    <row r="39" spans="1:8" ht="13.5">
      <c r="A39" t="s">
        <v>56</v>
      </c>
      <c r="B39" s="2">
        <v>62</v>
      </c>
      <c r="C39" s="2">
        <v>360</v>
      </c>
      <c r="D39" s="2">
        <v>933</v>
      </c>
      <c r="E39" s="2">
        <v>1073</v>
      </c>
      <c r="F39" s="2">
        <v>1932</v>
      </c>
      <c r="G39" s="2">
        <v>2565</v>
      </c>
      <c r="H39" s="2">
        <v>6925</v>
      </c>
    </row>
    <row r="40" spans="1:8" ht="13.5">
      <c r="A40" t="s">
        <v>58</v>
      </c>
      <c r="B40" s="2">
        <v>2146</v>
      </c>
      <c r="C40" s="2">
        <v>1612</v>
      </c>
      <c r="D40" s="2">
        <v>1375</v>
      </c>
      <c r="E40" s="2">
        <v>1063</v>
      </c>
      <c r="F40" s="2">
        <v>1153</v>
      </c>
      <c r="G40" s="2">
        <v>849</v>
      </c>
      <c r="H40" s="2">
        <v>8198</v>
      </c>
    </row>
    <row r="41" spans="1:8" ht="13.5">
      <c r="A41" t="s">
        <v>57</v>
      </c>
      <c r="B41" s="2">
        <v>27624</v>
      </c>
      <c r="C41" s="2">
        <v>27258</v>
      </c>
      <c r="D41" s="2">
        <v>21120</v>
      </c>
      <c r="E41" s="2">
        <v>23775</v>
      </c>
      <c r="F41" s="2">
        <v>21918</v>
      </c>
      <c r="G41" s="2">
        <v>28404</v>
      </c>
      <c r="H41" s="2">
        <v>150099</v>
      </c>
    </row>
    <row r="42" spans="1:8" ht="13.5">
      <c r="A42" t="s">
        <v>64</v>
      </c>
      <c r="B42" s="2">
        <v>26</v>
      </c>
      <c r="C42" s="2">
        <v>20</v>
      </c>
      <c r="D42" s="2">
        <v>38</v>
      </c>
      <c r="E42" s="2">
        <v>30</v>
      </c>
      <c r="F42" s="2">
        <v>41</v>
      </c>
      <c r="G42" s="2">
        <v>34</v>
      </c>
      <c r="H42" s="2">
        <v>189</v>
      </c>
    </row>
    <row r="43" spans="1:8" ht="13.5">
      <c r="A43" s="1" t="s">
        <v>80</v>
      </c>
      <c r="B43" s="2"/>
      <c r="C43" s="4"/>
      <c r="D43" s="4"/>
      <c r="E43" s="4"/>
      <c r="F43" s="4"/>
      <c r="G43" s="4"/>
      <c r="H43" s="4">
        <f>SUM(H34:H42)</f>
        <v>1130282</v>
      </c>
    </row>
    <row r="44" spans="3:8" ht="13.5">
      <c r="C44" s="2"/>
      <c r="D44" s="2"/>
      <c r="E44" s="2"/>
      <c r="F44" s="2"/>
      <c r="G44" s="2"/>
      <c r="H44" s="2"/>
    </row>
    <row r="45" spans="1:8" ht="13.5">
      <c r="A45" s="1" t="s">
        <v>76</v>
      </c>
      <c r="C45" s="2"/>
      <c r="D45" s="2"/>
      <c r="E45" s="2"/>
      <c r="F45" s="2"/>
      <c r="G45" s="2"/>
      <c r="H45" s="2"/>
    </row>
    <row r="46" spans="1:8" ht="13.5">
      <c r="A46" t="s">
        <v>0</v>
      </c>
      <c r="B46" s="2">
        <v>16661</v>
      </c>
      <c r="C46" s="2">
        <v>27596</v>
      </c>
      <c r="D46" s="2">
        <v>10008</v>
      </c>
      <c r="E46" s="2">
        <v>30817</v>
      </c>
      <c r="F46" s="2">
        <v>33647</v>
      </c>
      <c r="G46" s="2">
        <v>10406</v>
      </c>
      <c r="H46" s="2">
        <v>129135</v>
      </c>
    </row>
    <row r="47" spans="1:8" ht="13.5">
      <c r="A47" t="s">
        <v>1</v>
      </c>
      <c r="B47" s="2">
        <v>345456</v>
      </c>
      <c r="C47" s="2">
        <v>345916</v>
      </c>
      <c r="D47" s="2">
        <v>131460</v>
      </c>
      <c r="E47" s="2">
        <v>439462</v>
      </c>
      <c r="F47" s="2">
        <v>621051</v>
      </c>
      <c r="G47" s="2">
        <v>228381</v>
      </c>
      <c r="H47" s="2">
        <v>2111726</v>
      </c>
    </row>
    <row r="48" spans="1:8" ht="13.5">
      <c r="A48" t="s">
        <v>2</v>
      </c>
      <c r="B48" s="2">
        <v>13</v>
      </c>
      <c r="C48" s="2">
        <v>13</v>
      </c>
      <c r="D48" s="2">
        <v>16</v>
      </c>
      <c r="E48" s="2">
        <v>17</v>
      </c>
      <c r="F48" s="2">
        <v>28</v>
      </c>
      <c r="G48" s="2">
        <v>18</v>
      </c>
      <c r="H48" s="2">
        <v>105</v>
      </c>
    </row>
    <row r="49" spans="1:8" ht="13.5">
      <c r="A49" t="s">
        <v>3</v>
      </c>
      <c r="B49" s="2">
        <v>7</v>
      </c>
      <c r="C49" s="2">
        <v>6</v>
      </c>
      <c r="D49" s="2">
        <v>8</v>
      </c>
      <c r="E49" s="2">
        <v>18</v>
      </c>
      <c r="F49" s="2">
        <v>20</v>
      </c>
      <c r="G49" s="2">
        <v>10</v>
      </c>
      <c r="H49" s="2">
        <v>69</v>
      </c>
    </row>
    <row r="50" spans="1:8" ht="13.5">
      <c r="A50" t="s">
        <v>4</v>
      </c>
      <c r="B50" s="2">
        <v>155</v>
      </c>
      <c r="C50" s="2">
        <v>436</v>
      </c>
      <c r="D50" s="2">
        <v>447</v>
      </c>
      <c r="E50" s="2">
        <v>322</v>
      </c>
      <c r="F50" s="2">
        <v>758</v>
      </c>
      <c r="G50" s="2">
        <v>377</v>
      </c>
      <c r="H50" s="2">
        <v>2495</v>
      </c>
    </row>
    <row r="51" spans="1:8" ht="13.5">
      <c r="A51" t="s">
        <v>5</v>
      </c>
      <c r="B51" s="2">
        <v>44</v>
      </c>
      <c r="C51" s="2">
        <v>11</v>
      </c>
      <c r="D51" s="2">
        <v>26</v>
      </c>
      <c r="E51" s="2">
        <v>38</v>
      </c>
      <c r="F51" s="2">
        <v>51</v>
      </c>
      <c r="G51" s="2">
        <v>21</v>
      </c>
      <c r="H51" s="2">
        <v>191</v>
      </c>
    </row>
    <row r="52" spans="1:8" ht="13.5">
      <c r="A52" s="1" t="s">
        <v>80</v>
      </c>
      <c r="B52" s="2"/>
      <c r="C52" s="4"/>
      <c r="D52" s="4"/>
      <c r="E52" s="4"/>
      <c r="F52" s="4"/>
      <c r="G52" s="4"/>
      <c r="H52" s="4">
        <f>SUM(H46:H51)</f>
        <v>2243721</v>
      </c>
    </row>
    <row r="53" spans="3:8" ht="13.5">
      <c r="C53" s="2"/>
      <c r="D53" s="2"/>
      <c r="E53" s="2"/>
      <c r="F53" s="2"/>
      <c r="G53" s="2"/>
      <c r="H53" s="2"/>
    </row>
    <row r="54" spans="1:8" ht="13.5">
      <c r="A54" s="1" t="s">
        <v>77</v>
      </c>
      <c r="B54" s="2">
        <v>117</v>
      </c>
      <c r="C54" s="2">
        <v>243</v>
      </c>
      <c r="D54" s="2">
        <v>171</v>
      </c>
      <c r="E54" s="2">
        <v>179</v>
      </c>
      <c r="F54" s="2">
        <v>231</v>
      </c>
      <c r="G54" s="2">
        <v>203</v>
      </c>
      <c r="H54" s="4">
        <v>1144</v>
      </c>
    </row>
    <row r="55" spans="1:8" ht="13.5">
      <c r="A55" s="1"/>
      <c r="B55" s="2"/>
      <c r="C55" s="2"/>
      <c r="D55" s="2"/>
      <c r="E55" s="2"/>
      <c r="F55" s="2"/>
      <c r="G55" s="2"/>
      <c r="H55" s="4"/>
    </row>
    <row r="56" spans="1:8" ht="13.5">
      <c r="A56" s="1" t="s">
        <v>78</v>
      </c>
      <c r="B56" s="2">
        <v>298</v>
      </c>
      <c r="C56" s="2">
        <v>377</v>
      </c>
      <c r="D56" s="2">
        <v>36</v>
      </c>
      <c r="E56" s="2">
        <v>76</v>
      </c>
      <c r="F56" s="2">
        <v>809</v>
      </c>
      <c r="G56" s="2">
        <v>70</v>
      </c>
      <c r="H56" s="4">
        <v>1666</v>
      </c>
    </row>
    <row r="57" spans="2:8" ht="13.5">
      <c r="B57" s="2"/>
      <c r="C57" s="2"/>
      <c r="D57" s="2"/>
      <c r="E57" s="2"/>
      <c r="F57" s="2"/>
      <c r="G57" s="2"/>
      <c r="H57" s="4"/>
    </row>
    <row r="58" spans="1:8" ht="13.5">
      <c r="A58" s="1" t="s">
        <v>35</v>
      </c>
      <c r="B58" s="2">
        <v>294178</v>
      </c>
      <c r="C58" s="2">
        <v>337307</v>
      </c>
      <c r="D58" s="2">
        <v>305493</v>
      </c>
      <c r="E58" s="2">
        <v>348751</v>
      </c>
      <c r="F58" s="2">
        <v>425232</v>
      </c>
      <c r="G58" s="2">
        <v>208771</v>
      </c>
      <c r="H58" s="4">
        <v>1919732</v>
      </c>
    </row>
    <row r="59" spans="2:8" ht="13.5">
      <c r="B59" s="2"/>
      <c r="C59" s="2"/>
      <c r="D59" s="2"/>
      <c r="E59" s="2"/>
      <c r="F59" s="2"/>
      <c r="G59" s="2"/>
      <c r="H59" s="4"/>
    </row>
    <row r="60" spans="1:8" ht="13.5">
      <c r="A60" s="1" t="s">
        <v>27</v>
      </c>
      <c r="B60" s="2">
        <v>1130358</v>
      </c>
      <c r="C60" s="2">
        <v>1263464</v>
      </c>
      <c r="D60" s="2">
        <v>878459</v>
      </c>
      <c r="E60" s="2">
        <v>1357330</v>
      </c>
      <c r="F60" s="2">
        <v>1688656</v>
      </c>
      <c r="G60" s="2">
        <v>1100128</v>
      </c>
      <c r="H60" s="4">
        <v>7418395</v>
      </c>
    </row>
    <row r="61" spans="2:8" ht="13.5">
      <c r="B61" s="2"/>
      <c r="C61" s="2"/>
      <c r="D61" s="2"/>
      <c r="E61" s="2"/>
      <c r="F61" s="2"/>
      <c r="G61" s="2"/>
      <c r="H61" s="2"/>
    </row>
    <row r="62" ht="13.5">
      <c r="A62" t="s">
        <v>71</v>
      </c>
    </row>
    <row r="64" ht="13.5">
      <c r="A64" t="s">
        <v>70</v>
      </c>
    </row>
    <row r="92" spans="1:7" ht="13.5">
      <c r="A92" t="s">
        <v>27</v>
      </c>
      <c r="B92">
        <v>690459</v>
      </c>
      <c r="C92">
        <v>773940</v>
      </c>
      <c r="D92">
        <v>739414</v>
      </c>
      <c r="E92">
        <v>955234</v>
      </c>
      <c r="F92">
        <v>1267553</v>
      </c>
      <c r="G92">
        <v>1034968</v>
      </c>
    </row>
  </sheetData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tabSelected="1" workbookViewId="0" topLeftCell="A1">
      <selection activeCell="A54" sqref="A54"/>
    </sheetView>
  </sheetViews>
  <sheetFormatPr defaultColWidth="8.8515625" defaultRowHeight="15"/>
  <cols>
    <col min="1" max="1" width="38.421875" style="0" customWidth="1"/>
    <col min="2" max="3" width="11.140625" style="0" bestFit="1" customWidth="1"/>
    <col min="4" max="4" width="10.8515625" style="0" customWidth="1"/>
    <col min="5" max="6" width="11.140625" style="0" bestFit="1" customWidth="1"/>
    <col min="7" max="7" width="10.7109375" style="0" customWidth="1"/>
    <col min="8" max="8" width="11.140625" style="0" bestFit="1" customWidth="1"/>
    <col min="9" max="9" width="10.140625" style="0" bestFit="1" customWidth="1"/>
    <col min="11" max="12" width="11.140625" style="0" bestFit="1" customWidth="1"/>
    <col min="13" max="13" width="10.28125" style="0" customWidth="1"/>
    <col min="14" max="15" width="11.140625" style="0" bestFit="1" customWidth="1"/>
    <col min="16" max="16" width="12.8515625" style="0" customWidth="1"/>
    <col min="17" max="18" width="11.140625" style="0" bestFit="1" customWidth="1"/>
    <col min="19" max="19" width="12.28125" style="0" customWidth="1"/>
    <col min="20" max="20" width="13.421875" style="0" customWidth="1"/>
  </cols>
  <sheetData>
    <row r="1" spans="1:20" ht="13.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3.5">
      <c r="A2" s="1"/>
      <c r="B2" s="5" t="s">
        <v>8</v>
      </c>
      <c r="C2" s="5" t="s">
        <v>7</v>
      </c>
      <c r="D2" s="5" t="s">
        <v>9</v>
      </c>
      <c r="E2" s="5" t="s">
        <v>10</v>
      </c>
      <c r="F2" s="5" t="s">
        <v>11</v>
      </c>
      <c r="G2" s="5" t="s">
        <v>12</v>
      </c>
      <c r="H2" s="5" t="s">
        <v>13</v>
      </c>
      <c r="I2" s="5" t="s">
        <v>14</v>
      </c>
      <c r="J2" s="5" t="s">
        <v>15</v>
      </c>
      <c r="K2" s="5" t="s">
        <v>16</v>
      </c>
      <c r="L2" s="5" t="s">
        <v>17</v>
      </c>
      <c r="M2" s="5" t="s">
        <v>18</v>
      </c>
      <c r="N2" s="5" t="s">
        <v>19</v>
      </c>
      <c r="O2" s="5" t="s">
        <v>20</v>
      </c>
      <c r="P2" s="5" t="s">
        <v>21</v>
      </c>
      <c r="Q2" s="5" t="s">
        <v>22</v>
      </c>
      <c r="R2" s="5" t="s">
        <v>23</v>
      </c>
      <c r="S2" s="5" t="s">
        <v>24</v>
      </c>
      <c r="T2" s="5" t="s">
        <v>79</v>
      </c>
    </row>
    <row r="3" spans="1:20" ht="13.5">
      <c r="A3" s="1" t="s">
        <v>33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3.5">
      <c r="A4" t="s">
        <v>29</v>
      </c>
      <c r="B4" s="2">
        <v>1702</v>
      </c>
      <c r="C4" s="2">
        <v>1121</v>
      </c>
      <c r="D4" s="2">
        <f aca="true" t="shared" si="0" ref="D4:D30">SUM(B4:C4)</f>
        <v>2823</v>
      </c>
      <c r="E4" s="2">
        <v>1636</v>
      </c>
      <c r="F4" s="2">
        <v>1012</v>
      </c>
      <c r="G4" s="2">
        <f aca="true" t="shared" si="1" ref="G4:G30">SUM(E4:F4)</f>
        <v>2648</v>
      </c>
      <c r="H4" s="2">
        <v>1760</v>
      </c>
      <c r="I4" s="2">
        <v>955</v>
      </c>
      <c r="J4" s="2">
        <f aca="true" t="shared" si="2" ref="J4:J30">SUM(H4:I4)</f>
        <v>2715</v>
      </c>
      <c r="K4" s="2">
        <v>1767</v>
      </c>
      <c r="L4" s="2">
        <v>951</v>
      </c>
      <c r="M4" s="2">
        <f aca="true" t="shared" si="3" ref="M4:M30">SUM(K4:L4)</f>
        <v>2718</v>
      </c>
      <c r="N4" s="2">
        <v>2004</v>
      </c>
      <c r="O4" s="2">
        <v>933</v>
      </c>
      <c r="P4" s="2">
        <f aca="true" t="shared" si="4" ref="P4:P30">SUM(N4:O4)</f>
        <v>2937</v>
      </c>
      <c r="Q4" s="2">
        <v>2057</v>
      </c>
      <c r="R4" s="2">
        <v>977</v>
      </c>
      <c r="S4" s="2">
        <f aca="true" t="shared" si="5" ref="S4:S30">SUM(Q4:R4)</f>
        <v>3034</v>
      </c>
      <c r="T4" s="2">
        <v>16875</v>
      </c>
    </row>
    <row r="5" spans="1:20" ht="13.5">
      <c r="A5" t="s">
        <v>38</v>
      </c>
      <c r="B5" s="2">
        <v>8626</v>
      </c>
      <c r="C5" s="2">
        <v>5677</v>
      </c>
      <c r="D5" s="2">
        <f t="shared" si="0"/>
        <v>14303</v>
      </c>
      <c r="E5" s="2">
        <v>9413</v>
      </c>
      <c r="F5" s="2">
        <v>5048</v>
      </c>
      <c r="G5" s="2">
        <f t="shared" si="1"/>
        <v>14461</v>
      </c>
      <c r="H5" s="2">
        <v>7205</v>
      </c>
      <c r="I5" s="2">
        <v>4003</v>
      </c>
      <c r="J5" s="2">
        <f t="shared" si="2"/>
        <v>11208</v>
      </c>
      <c r="K5" s="2">
        <v>7118</v>
      </c>
      <c r="L5" s="2">
        <v>4233</v>
      </c>
      <c r="M5" s="2">
        <f t="shared" si="3"/>
        <v>11351</v>
      </c>
      <c r="N5" s="2">
        <v>7155</v>
      </c>
      <c r="O5" s="2">
        <v>4129</v>
      </c>
      <c r="P5" s="2">
        <f t="shared" si="4"/>
        <v>11284</v>
      </c>
      <c r="Q5" s="2">
        <v>6943</v>
      </c>
      <c r="R5" s="2">
        <v>4233</v>
      </c>
      <c r="S5" s="2">
        <f t="shared" si="5"/>
        <v>11176</v>
      </c>
      <c r="T5" s="2">
        <v>73783</v>
      </c>
    </row>
    <row r="6" spans="1:20" ht="13.5">
      <c r="A6" t="s">
        <v>39</v>
      </c>
      <c r="B6" s="2">
        <v>46870</v>
      </c>
      <c r="C6" s="2">
        <v>25443</v>
      </c>
      <c r="D6" s="2">
        <f t="shared" si="0"/>
        <v>72313</v>
      </c>
      <c r="E6" s="2">
        <v>51373</v>
      </c>
      <c r="F6" s="2">
        <v>21165</v>
      </c>
      <c r="G6" s="2">
        <f t="shared" si="1"/>
        <v>72538</v>
      </c>
      <c r="H6" s="2">
        <v>49966</v>
      </c>
      <c r="I6" s="2">
        <v>17169</v>
      </c>
      <c r="J6" s="2">
        <f t="shared" si="2"/>
        <v>67135</v>
      </c>
      <c r="K6" s="2">
        <v>65355</v>
      </c>
      <c r="L6" s="2">
        <v>20026</v>
      </c>
      <c r="M6" s="2">
        <f t="shared" si="3"/>
        <v>85381</v>
      </c>
      <c r="N6" s="2">
        <v>88598</v>
      </c>
      <c r="O6" s="2">
        <v>22401</v>
      </c>
      <c r="P6" s="2">
        <f t="shared" si="4"/>
        <v>110999</v>
      </c>
      <c r="Q6" s="2">
        <v>98342</v>
      </c>
      <c r="R6" s="2">
        <v>40814</v>
      </c>
      <c r="S6" s="2">
        <f t="shared" si="5"/>
        <v>139156</v>
      </c>
      <c r="T6" s="2">
        <v>547522</v>
      </c>
    </row>
    <row r="7" spans="1:20" ht="13.5">
      <c r="A7" t="s">
        <v>68</v>
      </c>
      <c r="B7" s="2">
        <v>7</v>
      </c>
      <c r="C7" s="2">
        <v>5</v>
      </c>
      <c r="D7" s="2">
        <f t="shared" si="0"/>
        <v>12</v>
      </c>
      <c r="E7" s="2">
        <v>7</v>
      </c>
      <c r="F7" s="2">
        <v>2</v>
      </c>
      <c r="G7" s="2">
        <f t="shared" si="1"/>
        <v>9</v>
      </c>
      <c r="H7" s="2">
        <v>3</v>
      </c>
      <c r="I7" s="2">
        <v>3</v>
      </c>
      <c r="J7" s="2">
        <f t="shared" si="2"/>
        <v>6</v>
      </c>
      <c r="K7" s="2">
        <v>7</v>
      </c>
      <c r="L7" s="2">
        <v>7</v>
      </c>
      <c r="M7" s="2">
        <f t="shared" si="3"/>
        <v>14</v>
      </c>
      <c r="N7" s="2">
        <v>1</v>
      </c>
      <c r="O7" s="2">
        <v>2</v>
      </c>
      <c r="P7" s="2">
        <f t="shared" si="4"/>
        <v>3</v>
      </c>
      <c r="Q7" s="2">
        <v>9</v>
      </c>
      <c r="R7" s="2">
        <v>2</v>
      </c>
      <c r="S7" s="2">
        <f t="shared" si="5"/>
        <v>11</v>
      </c>
      <c r="T7" s="2">
        <v>55</v>
      </c>
    </row>
    <row r="8" spans="1:20" ht="13.5">
      <c r="A8" t="s">
        <v>59</v>
      </c>
      <c r="B8" s="2">
        <v>436</v>
      </c>
      <c r="C8" s="2">
        <v>454</v>
      </c>
      <c r="D8" s="2">
        <f t="shared" si="0"/>
        <v>890</v>
      </c>
      <c r="E8" s="2">
        <v>575</v>
      </c>
      <c r="F8" s="2">
        <v>528</v>
      </c>
      <c r="G8" s="2">
        <f t="shared" si="1"/>
        <v>1103</v>
      </c>
      <c r="H8" s="2">
        <v>492</v>
      </c>
      <c r="I8" s="2">
        <v>463</v>
      </c>
      <c r="J8" s="2">
        <f t="shared" si="2"/>
        <v>955</v>
      </c>
      <c r="K8" s="2">
        <v>546</v>
      </c>
      <c r="L8" s="2">
        <v>618</v>
      </c>
      <c r="M8" s="2">
        <f t="shared" si="3"/>
        <v>1164</v>
      </c>
      <c r="N8" s="2">
        <v>621</v>
      </c>
      <c r="O8" s="2">
        <v>691</v>
      </c>
      <c r="P8" s="2">
        <f t="shared" si="4"/>
        <v>1312</v>
      </c>
      <c r="Q8" s="2">
        <v>491</v>
      </c>
      <c r="R8" s="2">
        <v>595</v>
      </c>
      <c r="S8" s="2">
        <f t="shared" si="5"/>
        <v>1086</v>
      </c>
      <c r="T8" s="2">
        <v>6510</v>
      </c>
    </row>
    <row r="9" spans="1:20" ht="13.5">
      <c r="A9" t="s">
        <v>30</v>
      </c>
      <c r="B9" s="2">
        <v>56</v>
      </c>
      <c r="C9" s="2">
        <v>56</v>
      </c>
      <c r="D9" s="2">
        <f t="shared" si="0"/>
        <v>112</v>
      </c>
      <c r="E9" s="2">
        <v>50</v>
      </c>
      <c r="F9" s="2">
        <v>69</v>
      </c>
      <c r="G9" s="2">
        <f t="shared" si="1"/>
        <v>119</v>
      </c>
      <c r="H9" s="2">
        <v>48</v>
      </c>
      <c r="I9" s="2">
        <v>46</v>
      </c>
      <c r="J9" s="2">
        <f t="shared" si="2"/>
        <v>94</v>
      </c>
      <c r="K9" s="2">
        <v>48</v>
      </c>
      <c r="L9" s="2">
        <v>70</v>
      </c>
      <c r="M9" s="2">
        <f t="shared" si="3"/>
        <v>118</v>
      </c>
      <c r="N9" s="2">
        <v>50</v>
      </c>
      <c r="O9" s="2">
        <v>76</v>
      </c>
      <c r="P9" s="2">
        <f t="shared" si="4"/>
        <v>126</v>
      </c>
      <c r="Q9" s="2">
        <v>64</v>
      </c>
      <c r="R9" s="2">
        <v>47</v>
      </c>
      <c r="S9" s="2">
        <f t="shared" si="5"/>
        <v>111</v>
      </c>
      <c r="T9" s="2">
        <v>680</v>
      </c>
    </row>
    <row r="10" spans="1:20" ht="13.5">
      <c r="A10" t="s">
        <v>32</v>
      </c>
      <c r="B10" s="2">
        <v>4212</v>
      </c>
      <c r="C10" s="2">
        <v>2629</v>
      </c>
      <c r="D10" s="2">
        <f t="shared" si="0"/>
        <v>6841</v>
      </c>
      <c r="E10" s="2">
        <v>4289</v>
      </c>
      <c r="F10" s="2">
        <v>2652</v>
      </c>
      <c r="G10" s="2">
        <f t="shared" si="1"/>
        <v>6941</v>
      </c>
      <c r="H10" s="2">
        <v>4591</v>
      </c>
      <c r="I10" s="2">
        <v>2298</v>
      </c>
      <c r="J10" s="2">
        <f t="shared" si="2"/>
        <v>6889</v>
      </c>
      <c r="K10" s="2">
        <v>5413</v>
      </c>
      <c r="L10" s="2">
        <v>2400</v>
      </c>
      <c r="M10" s="2">
        <f t="shared" si="3"/>
        <v>7813</v>
      </c>
      <c r="N10" s="2">
        <v>6913</v>
      </c>
      <c r="O10" s="2">
        <v>2426</v>
      </c>
      <c r="P10" s="2">
        <f t="shared" si="4"/>
        <v>9339</v>
      </c>
      <c r="Q10" s="2">
        <v>6255</v>
      </c>
      <c r="R10" s="2">
        <v>2455</v>
      </c>
      <c r="S10" s="2">
        <f t="shared" si="5"/>
        <v>8710</v>
      </c>
      <c r="T10" s="2">
        <v>46533</v>
      </c>
    </row>
    <row r="11" spans="1:20" ht="13.5">
      <c r="A11" t="s">
        <v>72</v>
      </c>
      <c r="B11" s="2">
        <v>64803</v>
      </c>
      <c r="C11" s="2">
        <v>10990</v>
      </c>
      <c r="D11" s="2">
        <f t="shared" si="0"/>
        <v>75793</v>
      </c>
      <c r="E11" s="2">
        <v>64736</v>
      </c>
      <c r="F11" s="2">
        <v>12563</v>
      </c>
      <c r="G11" s="2">
        <f t="shared" si="1"/>
        <v>77299</v>
      </c>
      <c r="H11" s="2">
        <v>68052</v>
      </c>
      <c r="I11" s="2">
        <v>11323</v>
      </c>
      <c r="J11" s="2">
        <f t="shared" si="2"/>
        <v>79375</v>
      </c>
      <c r="K11" s="2">
        <v>74552</v>
      </c>
      <c r="L11" s="2">
        <v>13020</v>
      </c>
      <c r="M11" s="2">
        <f t="shared" si="3"/>
        <v>87572</v>
      </c>
      <c r="N11" s="2">
        <v>91799</v>
      </c>
      <c r="O11" s="2">
        <v>19783</v>
      </c>
      <c r="P11" s="2">
        <f t="shared" si="4"/>
        <v>111582</v>
      </c>
      <c r="Q11" s="2">
        <v>133689</v>
      </c>
      <c r="R11" s="2">
        <v>27420</v>
      </c>
      <c r="S11" s="2">
        <f t="shared" si="5"/>
        <v>161109</v>
      </c>
      <c r="T11" s="2">
        <v>592730</v>
      </c>
    </row>
    <row r="12" spans="1:20" ht="13.5">
      <c r="A12" t="s">
        <v>40</v>
      </c>
      <c r="B12" s="2">
        <v>2160</v>
      </c>
      <c r="C12" s="2">
        <v>872</v>
      </c>
      <c r="D12" s="2">
        <f t="shared" si="0"/>
        <v>3032</v>
      </c>
      <c r="E12" s="2">
        <v>2184</v>
      </c>
      <c r="F12" s="2">
        <v>914</v>
      </c>
      <c r="G12" s="2">
        <f t="shared" si="1"/>
        <v>3098</v>
      </c>
      <c r="H12" s="2">
        <v>2298</v>
      </c>
      <c r="I12" s="2">
        <v>489</v>
      </c>
      <c r="J12" s="2">
        <f t="shared" si="2"/>
        <v>2787</v>
      </c>
      <c r="K12" s="2">
        <v>2984</v>
      </c>
      <c r="L12" s="2">
        <v>567</v>
      </c>
      <c r="M12" s="2">
        <f t="shared" si="3"/>
        <v>3551</v>
      </c>
      <c r="N12" s="2">
        <v>3164</v>
      </c>
      <c r="O12" s="2">
        <v>764</v>
      </c>
      <c r="P12" s="2">
        <f t="shared" si="4"/>
        <v>3928</v>
      </c>
      <c r="Q12" s="2">
        <v>2893</v>
      </c>
      <c r="R12" s="2">
        <v>678</v>
      </c>
      <c r="S12" s="2">
        <f t="shared" si="5"/>
        <v>3571</v>
      </c>
      <c r="T12" s="2">
        <v>19967</v>
      </c>
    </row>
    <row r="13" spans="1:20" ht="13.5">
      <c r="A13" t="s">
        <v>41</v>
      </c>
      <c r="B13" s="2">
        <v>1729</v>
      </c>
      <c r="C13" s="2">
        <v>1324</v>
      </c>
      <c r="D13" s="2">
        <f t="shared" si="0"/>
        <v>3053</v>
      </c>
      <c r="E13" s="2">
        <v>1750</v>
      </c>
      <c r="F13" s="2">
        <v>1304</v>
      </c>
      <c r="G13" s="2">
        <f t="shared" si="1"/>
        <v>3054</v>
      </c>
      <c r="H13" s="2">
        <v>1909</v>
      </c>
      <c r="I13" s="2">
        <v>1230</v>
      </c>
      <c r="J13" s="2">
        <f t="shared" si="2"/>
        <v>3139</v>
      </c>
      <c r="K13" s="2">
        <v>1828</v>
      </c>
      <c r="L13" s="2">
        <v>1181</v>
      </c>
      <c r="M13" s="2">
        <f t="shared" si="3"/>
        <v>3009</v>
      </c>
      <c r="N13" s="2">
        <v>1896</v>
      </c>
      <c r="O13" s="2">
        <v>1141</v>
      </c>
      <c r="P13" s="2">
        <f t="shared" si="4"/>
        <v>3037</v>
      </c>
      <c r="Q13" s="2">
        <v>1886</v>
      </c>
      <c r="R13" s="2">
        <v>1471</v>
      </c>
      <c r="S13" s="2">
        <f t="shared" si="5"/>
        <v>3357</v>
      </c>
      <c r="T13" s="2">
        <v>18649</v>
      </c>
    </row>
    <row r="14" spans="1:20" ht="13.5">
      <c r="A14" t="s">
        <v>42</v>
      </c>
      <c r="B14" s="2">
        <v>19003</v>
      </c>
      <c r="C14" s="2">
        <v>17513</v>
      </c>
      <c r="D14" s="2">
        <f t="shared" si="0"/>
        <v>36516</v>
      </c>
      <c r="E14" s="2">
        <v>20718</v>
      </c>
      <c r="F14" s="2">
        <v>23376</v>
      </c>
      <c r="G14" s="2">
        <f t="shared" si="1"/>
        <v>44094</v>
      </c>
      <c r="H14" s="2">
        <v>24830</v>
      </c>
      <c r="I14" s="2">
        <v>7949</v>
      </c>
      <c r="J14" s="2">
        <f t="shared" si="2"/>
        <v>32779</v>
      </c>
      <c r="K14" s="2">
        <v>55121</v>
      </c>
      <c r="L14" s="2">
        <v>8544</v>
      </c>
      <c r="M14" s="2">
        <f t="shared" si="3"/>
        <v>63665</v>
      </c>
      <c r="N14" s="2">
        <v>32487</v>
      </c>
      <c r="O14" s="2">
        <v>22273</v>
      </c>
      <c r="P14" s="2">
        <f t="shared" si="4"/>
        <v>54760</v>
      </c>
      <c r="Q14" s="2">
        <v>31545</v>
      </c>
      <c r="R14" s="2">
        <v>4334</v>
      </c>
      <c r="S14" s="2">
        <f t="shared" si="5"/>
        <v>35879</v>
      </c>
      <c r="T14" s="2">
        <v>267693</v>
      </c>
    </row>
    <row r="15" spans="1:20" ht="13.5">
      <c r="A15" t="s">
        <v>43</v>
      </c>
      <c r="B15" s="2">
        <v>7747</v>
      </c>
      <c r="C15" s="2">
        <v>9710</v>
      </c>
      <c r="D15" s="2">
        <f t="shared" si="0"/>
        <v>17457</v>
      </c>
      <c r="E15" s="2">
        <v>8924</v>
      </c>
      <c r="F15" s="2">
        <v>12223</v>
      </c>
      <c r="G15" s="2">
        <f t="shared" si="1"/>
        <v>21147</v>
      </c>
      <c r="H15" s="2">
        <v>11972</v>
      </c>
      <c r="I15" s="2">
        <v>4267</v>
      </c>
      <c r="J15" s="2">
        <f t="shared" si="2"/>
        <v>16239</v>
      </c>
      <c r="K15" s="2">
        <v>30158</v>
      </c>
      <c r="L15" s="2">
        <v>4614</v>
      </c>
      <c r="M15" s="2">
        <f t="shared" si="3"/>
        <v>34772</v>
      </c>
      <c r="N15" s="2">
        <v>18023</v>
      </c>
      <c r="O15" s="2">
        <v>12401</v>
      </c>
      <c r="P15" s="2">
        <f t="shared" si="4"/>
        <v>30424</v>
      </c>
      <c r="Q15" s="2">
        <v>17191</v>
      </c>
      <c r="R15" s="2">
        <v>2970</v>
      </c>
      <c r="S15" s="2">
        <f t="shared" si="5"/>
        <v>20161</v>
      </c>
      <c r="T15" s="2">
        <v>140200</v>
      </c>
    </row>
    <row r="16" spans="1:20" ht="13.5">
      <c r="A16" t="s">
        <v>44</v>
      </c>
      <c r="B16" s="2">
        <v>81</v>
      </c>
      <c r="C16" s="2">
        <v>21</v>
      </c>
      <c r="D16" s="2">
        <f t="shared" si="0"/>
        <v>102</v>
      </c>
      <c r="E16" s="2">
        <v>88</v>
      </c>
      <c r="F16" s="2">
        <v>12</v>
      </c>
      <c r="G16" s="2">
        <f t="shared" si="1"/>
        <v>100</v>
      </c>
      <c r="H16" s="2">
        <v>88</v>
      </c>
      <c r="I16" s="2">
        <v>20</v>
      </c>
      <c r="J16" s="2">
        <f t="shared" si="2"/>
        <v>108</v>
      </c>
      <c r="K16" s="2">
        <v>87</v>
      </c>
      <c r="L16" s="2">
        <v>10</v>
      </c>
      <c r="M16" s="2">
        <f t="shared" si="3"/>
        <v>97</v>
      </c>
      <c r="N16" s="2">
        <v>125</v>
      </c>
      <c r="O16" s="2">
        <v>5</v>
      </c>
      <c r="P16" s="2">
        <f t="shared" si="4"/>
        <v>130</v>
      </c>
      <c r="Q16" s="2">
        <v>101</v>
      </c>
      <c r="R16" s="2">
        <v>3</v>
      </c>
      <c r="S16" s="2">
        <f t="shared" si="5"/>
        <v>104</v>
      </c>
      <c r="T16" s="2">
        <v>641</v>
      </c>
    </row>
    <row r="17" spans="1:20" ht="13.5">
      <c r="A17" t="s">
        <v>45</v>
      </c>
      <c r="B17" s="2">
        <v>7138</v>
      </c>
      <c r="C17" s="2">
        <v>1646</v>
      </c>
      <c r="D17" s="2">
        <f t="shared" si="0"/>
        <v>8784</v>
      </c>
      <c r="E17" s="2">
        <v>7551</v>
      </c>
      <c r="F17" s="2">
        <v>1565</v>
      </c>
      <c r="G17" s="2">
        <f t="shared" si="1"/>
        <v>9116</v>
      </c>
      <c r="H17" s="2">
        <v>7902</v>
      </c>
      <c r="I17" s="2">
        <v>1425</v>
      </c>
      <c r="J17" s="2">
        <f t="shared" si="2"/>
        <v>9327</v>
      </c>
      <c r="K17" s="2">
        <v>8374</v>
      </c>
      <c r="L17" s="2">
        <v>1595</v>
      </c>
      <c r="M17" s="2">
        <f t="shared" si="3"/>
        <v>9969</v>
      </c>
      <c r="N17" s="2">
        <v>8624</v>
      </c>
      <c r="O17" s="2">
        <v>1957</v>
      </c>
      <c r="P17" s="2">
        <f t="shared" si="4"/>
        <v>10581</v>
      </c>
      <c r="Q17" s="2">
        <v>9079</v>
      </c>
      <c r="R17" s="2">
        <v>2020</v>
      </c>
      <c r="S17" s="2">
        <f t="shared" si="5"/>
        <v>11099</v>
      </c>
      <c r="T17" s="2">
        <v>58876</v>
      </c>
    </row>
    <row r="18" spans="1:20" ht="13.5">
      <c r="A18" t="s">
        <v>46</v>
      </c>
      <c r="B18" s="2">
        <v>4495</v>
      </c>
      <c r="C18" s="2">
        <v>3033</v>
      </c>
      <c r="D18" s="2">
        <f t="shared" si="0"/>
        <v>7528</v>
      </c>
      <c r="E18" s="2">
        <v>4192</v>
      </c>
      <c r="F18" s="2">
        <v>2779</v>
      </c>
      <c r="G18" s="2">
        <f t="shared" si="1"/>
        <v>6971</v>
      </c>
      <c r="H18" s="2">
        <v>4470</v>
      </c>
      <c r="I18" s="2">
        <v>2650</v>
      </c>
      <c r="J18" s="2">
        <f t="shared" si="2"/>
        <v>7120</v>
      </c>
      <c r="K18" s="2">
        <v>2833</v>
      </c>
      <c r="L18" s="2">
        <v>4844</v>
      </c>
      <c r="M18" s="2">
        <f t="shared" si="3"/>
        <v>7677</v>
      </c>
      <c r="N18" s="2">
        <v>5416</v>
      </c>
      <c r="O18" s="2">
        <v>3101</v>
      </c>
      <c r="P18" s="2">
        <f t="shared" si="4"/>
        <v>8517</v>
      </c>
      <c r="Q18" s="2">
        <v>5232</v>
      </c>
      <c r="R18" s="2">
        <v>3011</v>
      </c>
      <c r="S18" s="2">
        <f t="shared" si="5"/>
        <v>8243</v>
      </c>
      <c r="T18" s="2">
        <v>46056</v>
      </c>
    </row>
    <row r="19" spans="1:20" ht="13.5">
      <c r="A19" t="s">
        <v>47</v>
      </c>
      <c r="B19" s="2">
        <v>21110</v>
      </c>
      <c r="C19" s="2">
        <v>7219</v>
      </c>
      <c r="D19" s="2">
        <f t="shared" si="0"/>
        <v>28329</v>
      </c>
      <c r="E19" s="2">
        <v>19797</v>
      </c>
      <c r="F19" s="2">
        <v>6807</v>
      </c>
      <c r="G19" s="2">
        <f t="shared" si="1"/>
        <v>26604</v>
      </c>
      <c r="H19" s="2">
        <v>24801</v>
      </c>
      <c r="I19" s="2">
        <v>5735</v>
      </c>
      <c r="J19" s="2">
        <f t="shared" si="2"/>
        <v>30536</v>
      </c>
      <c r="K19" s="2">
        <v>30124</v>
      </c>
      <c r="L19" s="2">
        <v>6063</v>
      </c>
      <c r="M19" s="2">
        <f t="shared" si="3"/>
        <v>36187</v>
      </c>
      <c r="N19" s="2">
        <v>31371</v>
      </c>
      <c r="O19" s="2">
        <v>7581</v>
      </c>
      <c r="P19" s="2">
        <f t="shared" si="4"/>
        <v>38952</v>
      </c>
      <c r="Q19" s="2">
        <v>32778</v>
      </c>
      <c r="R19" s="2">
        <v>7147</v>
      </c>
      <c r="S19" s="2">
        <f t="shared" si="5"/>
        <v>39925</v>
      </c>
      <c r="T19" s="2">
        <v>200533</v>
      </c>
    </row>
    <row r="20" spans="1:20" ht="13.5">
      <c r="A20" t="s">
        <v>48</v>
      </c>
      <c r="B20" s="2">
        <v>237</v>
      </c>
      <c r="C20" s="2">
        <v>70</v>
      </c>
      <c r="D20" s="2">
        <f t="shared" si="0"/>
        <v>307</v>
      </c>
      <c r="E20" s="2">
        <v>158</v>
      </c>
      <c r="F20" s="2">
        <v>50</v>
      </c>
      <c r="G20" s="2">
        <f t="shared" si="1"/>
        <v>208</v>
      </c>
      <c r="H20" s="2">
        <v>91</v>
      </c>
      <c r="I20" s="2">
        <v>45</v>
      </c>
      <c r="J20" s="2">
        <f t="shared" si="2"/>
        <v>136</v>
      </c>
      <c r="K20" s="2">
        <v>95</v>
      </c>
      <c r="L20" s="2">
        <v>27</v>
      </c>
      <c r="M20" s="2">
        <f t="shared" si="3"/>
        <v>122</v>
      </c>
      <c r="N20" s="2">
        <v>90</v>
      </c>
      <c r="O20" s="2">
        <v>33</v>
      </c>
      <c r="P20" s="2">
        <f t="shared" si="4"/>
        <v>123</v>
      </c>
      <c r="Q20" s="2">
        <v>158</v>
      </c>
      <c r="R20" s="2">
        <v>75</v>
      </c>
      <c r="S20" s="2">
        <f t="shared" si="5"/>
        <v>233</v>
      </c>
      <c r="T20" s="2">
        <v>1129</v>
      </c>
    </row>
    <row r="21" spans="1:20" ht="13.5">
      <c r="A21" t="s">
        <v>49</v>
      </c>
      <c r="B21" s="2">
        <v>1209</v>
      </c>
      <c r="C21" s="2">
        <v>119</v>
      </c>
      <c r="D21" s="2">
        <f t="shared" si="0"/>
        <v>1328</v>
      </c>
      <c r="E21" s="2">
        <v>1217</v>
      </c>
      <c r="F21" s="2">
        <v>67</v>
      </c>
      <c r="G21" s="2">
        <f t="shared" si="1"/>
        <v>1284</v>
      </c>
      <c r="H21" s="2">
        <v>1252</v>
      </c>
      <c r="I21" s="2">
        <v>44</v>
      </c>
      <c r="J21" s="2">
        <f t="shared" si="2"/>
        <v>1296</v>
      </c>
      <c r="K21" s="2">
        <v>1545</v>
      </c>
      <c r="L21" s="2">
        <v>78</v>
      </c>
      <c r="M21" s="2">
        <f t="shared" si="3"/>
        <v>1623</v>
      </c>
      <c r="N21" s="2">
        <v>1764</v>
      </c>
      <c r="O21" s="2">
        <v>69</v>
      </c>
      <c r="P21" s="2">
        <f t="shared" si="4"/>
        <v>1833</v>
      </c>
      <c r="Q21" s="2">
        <v>1628</v>
      </c>
      <c r="R21" s="2">
        <v>52</v>
      </c>
      <c r="S21" s="2">
        <f t="shared" si="5"/>
        <v>1680</v>
      </c>
      <c r="T21" s="2">
        <v>9044</v>
      </c>
    </row>
    <row r="22" spans="1:20" ht="13.5">
      <c r="A22" t="s">
        <v>73</v>
      </c>
      <c r="B22" s="2">
        <v>608</v>
      </c>
      <c r="C22" s="2">
        <v>56</v>
      </c>
      <c r="D22" s="2">
        <f t="shared" si="0"/>
        <v>664</v>
      </c>
      <c r="E22" s="2">
        <v>518</v>
      </c>
      <c r="F22" s="2">
        <v>29</v>
      </c>
      <c r="G22" s="2">
        <f t="shared" si="1"/>
        <v>547</v>
      </c>
      <c r="H22" s="2">
        <v>461</v>
      </c>
      <c r="I22" s="2">
        <v>23</v>
      </c>
      <c r="J22" s="2">
        <f t="shared" si="2"/>
        <v>484</v>
      </c>
      <c r="K22" s="2">
        <v>599</v>
      </c>
      <c r="L22" s="2">
        <v>19</v>
      </c>
      <c r="M22" s="2">
        <f t="shared" si="3"/>
        <v>618</v>
      </c>
      <c r="N22" s="2">
        <v>661</v>
      </c>
      <c r="O22" s="2">
        <v>31</v>
      </c>
      <c r="P22" s="2">
        <f t="shared" si="4"/>
        <v>692</v>
      </c>
      <c r="Q22" s="2">
        <v>642</v>
      </c>
      <c r="R22" s="2">
        <v>16</v>
      </c>
      <c r="S22" s="2">
        <f t="shared" si="5"/>
        <v>658</v>
      </c>
      <c r="T22" s="2">
        <v>3663</v>
      </c>
    </row>
    <row r="23" spans="1:20" ht="13.5">
      <c r="A23" t="s">
        <v>50</v>
      </c>
      <c r="B23" s="2">
        <v>707</v>
      </c>
      <c r="C23" s="2">
        <v>212</v>
      </c>
      <c r="D23" s="2">
        <f t="shared" si="0"/>
        <v>919</v>
      </c>
      <c r="E23" s="2">
        <v>815</v>
      </c>
      <c r="F23" s="2">
        <v>196</v>
      </c>
      <c r="G23" s="2">
        <f t="shared" si="1"/>
        <v>1011</v>
      </c>
      <c r="H23" s="2">
        <v>802</v>
      </c>
      <c r="I23" s="2">
        <v>209</v>
      </c>
      <c r="J23" s="2">
        <f t="shared" si="2"/>
        <v>1011</v>
      </c>
      <c r="K23" s="2">
        <v>904</v>
      </c>
      <c r="L23" s="2">
        <v>232</v>
      </c>
      <c r="M23" s="2">
        <f t="shared" si="3"/>
        <v>1136</v>
      </c>
      <c r="N23" s="2">
        <v>929</v>
      </c>
      <c r="O23" s="2">
        <v>272</v>
      </c>
      <c r="P23" s="2">
        <f t="shared" si="4"/>
        <v>1201</v>
      </c>
      <c r="Q23" s="2">
        <v>876</v>
      </c>
      <c r="R23" s="2">
        <v>247</v>
      </c>
      <c r="S23" s="2">
        <f t="shared" si="5"/>
        <v>1123</v>
      </c>
      <c r="T23" s="2">
        <v>6401</v>
      </c>
    </row>
    <row r="24" spans="1:20" ht="13.5">
      <c r="A24" t="s">
        <v>51</v>
      </c>
      <c r="B24" s="2">
        <v>86</v>
      </c>
      <c r="C24" s="2">
        <v>18</v>
      </c>
      <c r="D24" s="2">
        <f t="shared" si="0"/>
        <v>104</v>
      </c>
      <c r="E24" s="2">
        <v>103</v>
      </c>
      <c r="F24" s="2">
        <v>17</v>
      </c>
      <c r="G24" s="2">
        <f t="shared" si="1"/>
        <v>120</v>
      </c>
      <c r="H24" s="2">
        <v>102</v>
      </c>
      <c r="I24" s="2">
        <v>14</v>
      </c>
      <c r="J24" s="2">
        <f t="shared" si="2"/>
        <v>116</v>
      </c>
      <c r="K24" s="2">
        <v>163</v>
      </c>
      <c r="L24" s="2">
        <v>8</v>
      </c>
      <c r="M24" s="2">
        <f t="shared" si="3"/>
        <v>171</v>
      </c>
      <c r="N24" s="2">
        <v>218</v>
      </c>
      <c r="O24" s="2">
        <v>9</v>
      </c>
      <c r="P24" s="2">
        <f t="shared" si="4"/>
        <v>227</v>
      </c>
      <c r="Q24" s="2">
        <v>117</v>
      </c>
      <c r="R24" s="2">
        <v>15</v>
      </c>
      <c r="S24" s="2">
        <f t="shared" si="5"/>
        <v>132</v>
      </c>
      <c r="T24" s="2">
        <v>870</v>
      </c>
    </row>
    <row r="25" spans="1:20" ht="13.5">
      <c r="A25" t="s">
        <v>52</v>
      </c>
      <c r="B25" s="2">
        <v>120</v>
      </c>
      <c r="C25" s="2">
        <v>41</v>
      </c>
      <c r="D25" s="2">
        <f t="shared" si="0"/>
        <v>161</v>
      </c>
      <c r="E25" s="2">
        <v>114</v>
      </c>
      <c r="F25" s="2">
        <v>18</v>
      </c>
      <c r="G25" s="2">
        <f t="shared" si="1"/>
        <v>132</v>
      </c>
      <c r="H25" s="2">
        <v>99</v>
      </c>
      <c r="I25" s="2">
        <v>17</v>
      </c>
      <c r="J25" s="2">
        <f t="shared" si="2"/>
        <v>116</v>
      </c>
      <c r="K25" s="2">
        <v>104</v>
      </c>
      <c r="L25" s="2">
        <v>18</v>
      </c>
      <c r="M25" s="2">
        <f t="shared" si="3"/>
        <v>122</v>
      </c>
      <c r="N25" s="2">
        <v>89</v>
      </c>
      <c r="O25" s="2">
        <v>26</v>
      </c>
      <c r="P25" s="2">
        <f t="shared" si="4"/>
        <v>115</v>
      </c>
      <c r="Q25" s="2">
        <v>97</v>
      </c>
      <c r="R25" s="2">
        <v>15</v>
      </c>
      <c r="S25" s="2">
        <f t="shared" si="5"/>
        <v>112</v>
      </c>
      <c r="T25" s="2">
        <v>758</v>
      </c>
    </row>
    <row r="26" spans="1:20" ht="13.5">
      <c r="A26" t="s">
        <v>53</v>
      </c>
      <c r="B26" s="2">
        <v>4416</v>
      </c>
      <c r="C26" s="2">
        <v>466</v>
      </c>
      <c r="D26" s="2">
        <f t="shared" si="0"/>
        <v>4882</v>
      </c>
      <c r="E26" s="2">
        <v>3201</v>
      </c>
      <c r="F26" s="2">
        <v>305</v>
      </c>
      <c r="G26" s="2">
        <f t="shared" si="1"/>
        <v>3506</v>
      </c>
      <c r="H26" s="2">
        <v>2026</v>
      </c>
      <c r="I26" s="2">
        <v>382</v>
      </c>
      <c r="J26" s="2">
        <f t="shared" si="2"/>
        <v>2408</v>
      </c>
      <c r="K26" s="2">
        <v>2657</v>
      </c>
      <c r="L26" s="2">
        <v>376</v>
      </c>
      <c r="M26" s="2">
        <f t="shared" si="3"/>
        <v>3033</v>
      </c>
      <c r="N26" s="2">
        <v>2299</v>
      </c>
      <c r="O26" s="2">
        <v>378</v>
      </c>
      <c r="P26" s="2">
        <f t="shared" si="4"/>
        <v>2677</v>
      </c>
      <c r="Q26" s="2">
        <v>2015</v>
      </c>
      <c r="R26" s="2">
        <v>378</v>
      </c>
      <c r="S26" s="2">
        <f t="shared" si="5"/>
        <v>2393</v>
      </c>
      <c r="T26" s="2">
        <v>18899</v>
      </c>
    </row>
    <row r="27" spans="1:20" ht="13.5">
      <c r="A27" t="s">
        <v>54</v>
      </c>
      <c r="B27" s="2">
        <v>197</v>
      </c>
      <c r="C27" s="2">
        <v>131</v>
      </c>
      <c r="D27" s="2">
        <f t="shared" si="0"/>
        <v>328</v>
      </c>
      <c r="E27" s="2">
        <v>225</v>
      </c>
      <c r="F27" s="2">
        <v>25</v>
      </c>
      <c r="G27" s="2">
        <f t="shared" si="1"/>
        <v>250</v>
      </c>
      <c r="H27" s="2">
        <v>428</v>
      </c>
      <c r="I27" s="2">
        <v>18</v>
      </c>
      <c r="J27" s="2">
        <f t="shared" si="2"/>
        <v>446</v>
      </c>
      <c r="K27" s="2">
        <v>531</v>
      </c>
      <c r="L27" s="2">
        <v>14</v>
      </c>
      <c r="M27" s="2">
        <f t="shared" si="3"/>
        <v>545</v>
      </c>
      <c r="N27" s="2">
        <v>659</v>
      </c>
      <c r="O27" s="2">
        <v>34</v>
      </c>
      <c r="P27" s="2">
        <f t="shared" si="4"/>
        <v>693</v>
      </c>
      <c r="Q27" s="2">
        <v>824</v>
      </c>
      <c r="R27" s="2">
        <v>88</v>
      </c>
      <c r="S27" s="2">
        <f t="shared" si="5"/>
        <v>912</v>
      </c>
      <c r="T27" s="2">
        <v>3174</v>
      </c>
    </row>
    <row r="28" spans="1:20" ht="13.5">
      <c r="A28" t="s">
        <v>55</v>
      </c>
      <c r="B28" s="2">
        <v>268</v>
      </c>
      <c r="C28" s="2">
        <v>68</v>
      </c>
      <c r="D28" s="2">
        <f t="shared" si="0"/>
        <v>336</v>
      </c>
      <c r="E28" s="2">
        <v>276</v>
      </c>
      <c r="F28" s="2">
        <v>75</v>
      </c>
      <c r="G28" s="2">
        <f t="shared" si="1"/>
        <v>351</v>
      </c>
      <c r="H28" s="2">
        <v>292</v>
      </c>
      <c r="I28" s="2">
        <v>28</v>
      </c>
      <c r="J28" s="2">
        <f t="shared" si="2"/>
        <v>320</v>
      </c>
      <c r="K28" s="2">
        <v>344</v>
      </c>
      <c r="L28" s="2">
        <v>33</v>
      </c>
      <c r="M28" s="2">
        <f t="shared" si="3"/>
        <v>377</v>
      </c>
      <c r="N28" s="2">
        <v>266</v>
      </c>
      <c r="O28" s="2">
        <v>17</v>
      </c>
      <c r="P28" s="2">
        <f t="shared" si="4"/>
        <v>283</v>
      </c>
      <c r="Q28" s="2">
        <v>279</v>
      </c>
      <c r="R28" s="2">
        <v>9</v>
      </c>
      <c r="S28" s="2">
        <f t="shared" si="5"/>
        <v>288</v>
      </c>
      <c r="T28" s="2">
        <v>1955</v>
      </c>
    </row>
    <row r="29" spans="1:20" ht="13.5">
      <c r="A29" t="s">
        <v>74</v>
      </c>
      <c r="B29" s="2">
        <v>225</v>
      </c>
      <c r="C29" s="2">
        <v>112</v>
      </c>
      <c r="D29" s="2">
        <f t="shared" si="0"/>
        <v>337</v>
      </c>
      <c r="E29" s="2">
        <v>256</v>
      </c>
      <c r="F29" s="2">
        <v>103</v>
      </c>
      <c r="G29" s="2">
        <f t="shared" si="1"/>
        <v>359</v>
      </c>
      <c r="H29" s="2">
        <v>298</v>
      </c>
      <c r="I29" s="2">
        <v>31</v>
      </c>
      <c r="J29" s="2">
        <f t="shared" si="2"/>
        <v>329</v>
      </c>
      <c r="K29" s="2">
        <v>485</v>
      </c>
      <c r="L29" s="2">
        <v>38</v>
      </c>
      <c r="M29" s="2">
        <f t="shared" si="3"/>
        <v>523</v>
      </c>
      <c r="N29" s="2">
        <v>506</v>
      </c>
      <c r="O29" s="2">
        <v>47</v>
      </c>
      <c r="P29" s="2">
        <f t="shared" si="4"/>
        <v>553</v>
      </c>
      <c r="Q29" s="2">
        <v>517</v>
      </c>
      <c r="R29" s="2">
        <v>26</v>
      </c>
      <c r="S29" s="2">
        <f t="shared" si="5"/>
        <v>543</v>
      </c>
      <c r="T29" s="2">
        <v>2644</v>
      </c>
    </row>
    <row r="30" spans="1:20" ht="13.5">
      <c r="A30" t="s">
        <v>60</v>
      </c>
      <c r="B30" s="2">
        <v>3704</v>
      </c>
      <c r="C30" s="2">
        <v>1927</v>
      </c>
      <c r="D30" s="2">
        <f t="shared" si="0"/>
        <v>5631</v>
      </c>
      <c r="E30" s="2">
        <v>3689</v>
      </c>
      <c r="F30" s="2">
        <v>1602</v>
      </c>
      <c r="G30" s="2">
        <f t="shared" si="1"/>
        <v>5291</v>
      </c>
      <c r="H30" s="2">
        <v>3743</v>
      </c>
      <c r="I30" s="2">
        <v>867</v>
      </c>
      <c r="J30" s="2">
        <f t="shared" si="2"/>
        <v>4610</v>
      </c>
      <c r="K30" s="2">
        <v>4165</v>
      </c>
      <c r="L30" s="2">
        <v>2151</v>
      </c>
      <c r="M30" s="2">
        <f t="shared" si="3"/>
        <v>6316</v>
      </c>
      <c r="N30" s="2">
        <v>5258</v>
      </c>
      <c r="O30" s="2">
        <v>2735</v>
      </c>
      <c r="P30" s="2">
        <f t="shared" si="4"/>
        <v>7993</v>
      </c>
      <c r="Q30" s="2">
        <v>4923</v>
      </c>
      <c r="R30" s="2">
        <v>1246</v>
      </c>
      <c r="S30" s="2">
        <f t="shared" si="5"/>
        <v>6169</v>
      </c>
      <c r="T30" s="2">
        <v>36010</v>
      </c>
    </row>
    <row r="31" spans="2:20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3.5">
      <c r="A32" s="1" t="s">
        <v>34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3.5">
      <c r="A33" t="s">
        <v>69</v>
      </c>
      <c r="B33" s="2">
        <v>183</v>
      </c>
      <c r="C33" s="2">
        <v>235</v>
      </c>
      <c r="D33" s="2">
        <f aca="true" t="shared" si="6" ref="D33:D41">SUM(B33:C33)</f>
        <v>418</v>
      </c>
      <c r="E33" s="2">
        <v>145</v>
      </c>
      <c r="F33" s="2">
        <v>78</v>
      </c>
      <c r="G33" s="2">
        <f aca="true" t="shared" si="7" ref="G33:G41">SUM(E33:F33)</f>
        <v>223</v>
      </c>
      <c r="H33" s="2">
        <v>63</v>
      </c>
      <c r="I33" s="2">
        <v>26</v>
      </c>
      <c r="J33" s="2">
        <f aca="true" t="shared" si="8" ref="J33:J41">SUM(H33:I33)</f>
        <v>89</v>
      </c>
      <c r="K33" s="2">
        <v>143</v>
      </c>
      <c r="L33" s="2">
        <v>27</v>
      </c>
      <c r="M33" s="2">
        <f aca="true" t="shared" si="9" ref="M33:M41">SUM(K33:L33)</f>
        <v>170</v>
      </c>
      <c r="N33" s="2">
        <v>124</v>
      </c>
      <c r="O33" s="2">
        <v>40</v>
      </c>
      <c r="P33" s="2">
        <f aca="true" t="shared" si="10" ref="P33:P41">SUM(N33:O33)</f>
        <v>164</v>
      </c>
      <c r="Q33" s="2">
        <v>274</v>
      </c>
      <c r="R33" s="2">
        <v>65</v>
      </c>
      <c r="S33" s="2">
        <f aca="true" t="shared" si="11" ref="S33:S41">SUM(Q33:R33)</f>
        <v>339</v>
      </c>
      <c r="T33" s="2">
        <v>1403</v>
      </c>
    </row>
    <row r="34" spans="1:20" ht="13.5">
      <c r="A34" t="s">
        <v>61</v>
      </c>
      <c r="B34" s="2">
        <v>29983</v>
      </c>
      <c r="C34" s="2">
        <v>2706</v>
      </c>
      <c r="D34" s="2">
        <f t="shared" si="6"/>
        <v>32689</v>
      </c>
      <c r="E34" s="2">
        <v>89267</v>
      </c>
      <c r="F34" s="2">
        <v>2423</v>
      </c>
      <c r="G34" s="2">
        <f t="shared" si="7"/>
        <v>91690</v>
      </c>
      <c r="H34" s="2">
        <v>22791</v>
      </c>
      <c r="I34" s="2">
        <v>2538</v>
      </c>
      <c r="J34" s="2">
        <f t="shared" si="8"/>
        <v>25329</v>
      </c>
      <c r="K34" s="2">
        <v>27468</v>
      </c>
      <c r="L34" s="2">
        <v>2784</v>
      </c>
      <c r="M34" s="2">
        <f t="shared" si="9"/>
        <v>30252</v>
      </c>
      <c r="N34" s="2">
        <v>27301</v>
      </c>
      <c r="O34" s="2">
        <v>3085</v>
      </c>
      <c r="P34" s="2">
        <f t="shared" si="10"/>
        <v>30386</v>
      </c>
      <c r="Q34" s="2">
        <v>29956</v>
      </c>
      <c r="R34" s="2">
        <v>3017</v>
      </c>
      <c r="S34" s="2">
        <f t="shared" si="11"/>
        <v>32973</v>
      </c>
      <c r="T34" s="2">
        <v>243319</v>
      </c>
    </row>
    <row r="35" spans="1:20" ht="13.5">
      <c r="A35" t="s">
        <v>62</v>
      </c>
      <c r="B35" s="2">
        <v>5</v>
      </c>
      <c r="C35" s="2">
        <v>14</v>
      </c>
      <c r="D35" s="2">
        <f t="shared" si="6"/>
        <v>19</v>
      </c>
      <c r="E35" s="2">
        <v>12</v>
      </c>
      <c r="F35" s="2">
        <v>20</v>
      </c>
      <c r="G35" s="2">
        <f t="shared" si="7"/>
        <v>32</v>
      </c>
      <c r="H35" s="2">
        <v>47</v>
      </c>
      <c r="I35" s="2">
        <v>14</v>
      </c>
      <c r="J35" s="2">
        <f t="shared" si="8"/>
        <v>61</v>
      </c>
      <c r="K35" s="2">
        <v>32</v>
      </c>
      <c r="L35" s="2">
        <v>20</v>
      </c>
      <c r="M35" s="2">
        <f t="shared" si="9"/>
        <v>52</v>
      </c>
      <c r="N35" s="2">
        <v>15</v>
      </c>
      <c r="O35" s="2">
        <v>16</v>
      </c>
      <c r="P35" s="2">
        <f t="shared" si="10"/>
        <v>31</v>
      </c>
      <c r="Q35" s="2">
        <v>19</v>
      </c>
      <c r="R35" s="2">
        <v>9</v>
      </c>
      <c r="S35" s="2">
        <f t="shared" si="11"/>
        <v>28</v>
      </c>
      <c r="T35" s="2">
        <v>223</v>
      </c>
    </row>
    <row r="36" spans="1:20" ht="13.5">
      <c r="A36" t="s">
        <v>75</v>
      </c>
      <c r="B36" s="2">
        <v>22610</v>
      </c>
      <c r="C36" s="2">
        <v>18087</v>
      </c>
      <c r="D36" s="2">
        <f t="shared" si="6"/>
        <v>40697</v>
      </c>
      <c r="E36" s="2">
        <v>22708</v>
      </c>
      <c r="F36" s="2">
        <v>29882</v>
      </c>
      <c r="G36" s="2">
        <f t="shared" si="7"/>
        <v>52590</v>
      </c>
      <c r="H36" s="2">
        <v>25529</v>
      </c>
      <c r="I36" s="2">
        <v>14209</v>
      </c>
      <c r="J36" s="2">
        <f t="shared" si="8"/>
        <v>39738</v>
      </c>
      <c r="K36" s="2">
        <v>27700</v>
      </c>
      <c r="L36" s="2">
        <v>22598</v>
      </c>
      <c r="M36" s="2">
        <f t="shared" si="9"/>
        <v>50298</v>
      </c>
      <c r="N36" s="2">
        <v>37033</v>
      </c>
      <c r="O36" s="2">
        <v>26309</v>
      </c>
      <c r="P36" s="2">
        <f t="shared" si="10"/>
        <v>63342</v>
      </c>
      <c r="Q36" s="2">
        <v>37369</v>
      </c>
      <c r="R36" s="2">
        <v>16130</v>
      </c>
      <c r="S36" s="2">
        <f t="shared" si="11"/>
        <v>53499</v>
      </c>
      <c r="T36" s="2">
        <v>300164</v>
      </c>
    </row>
    <row r="37" spans="1:20" ht="13.5">
      <c r="A37" t="s">
        <v>63</v>
      </c>
      <c r="B37" s="2">
        <v>74541</v>
      </c>
      <c r="C37" s="2">
        <v>2322</v>
      </c>
      <c r="D37" s="2">
        <f t="shared" si="6"/>
        <v>76863</v>
      </c>
      <c r="E37" s="2">
        <v>73318</v>
      </c>
      <c r="F37" s="2">
        <v>2095</v>
      </c>
      <c r="G37" s="2">
        <f t="shared" si="7"/>
        <v>75413</v>
      </c>
      <c r="H37" s="2">
        <v>57222</v>
      </c>
      <c r="I37" s="2">
        <v>3205</v>
      </c>
      <c r="J37" s="2">
        <f t="shared" si="8"/>
        <v>60427</v>
      </c>
      <c r="K37" s="2">
        <v>58694</v>
      </c>
      <c r="L37" s="2">
        <v>2599</v>
      </c>
      <c r="M37" s="2">
        <f t="shared" si="9"/>
        <v>61293</v>
      </c>
      <c r="N37" s="2">
        <v>69854</v>
      </c>
      <c r="O37" s="2">
        <v>3707</v>
      </c>
      <c r="P37" s="2">
        <f t="shared" si="10"/>
        <v>73561</v>
      </c>
      <c r="Q37" s="2">
        <v>68919</v>
      </c>
      <c r="R37" s="2">
        <v>3286</v>
      </c>
      <c r="S37" s="2">
        <f t="shared" si="11"/>
        <v>72205</v>
      </c>
      <c r="T37" s="2">
        <v>419762</v>
      </c>
    </row>
    <row r="38" spans="1:20" ht="13.5">
      <c r="A38" t="s">
        <v>56</v>
      </c>
      <c r="B38" s="2">
        <v>44</v>
      </c>
      <c r="C38" s="2">
        <v>18</v>
      </c>
      <c r="D38" s="2">
        <f t="shared" si="6"/>
        <v>62</v>
      </c>
      <c r="E38" s="2">
        <v>327</v>
      </c>
      <c r="F38" s="2">
        <v>33</v>
      </c>
      <c r="G38" s="2">
        <f t="shared" si="7"/>
        <v>360</v>
      </c>
      <c r="H38" s="2">
        <v>844</v>
      </c>
      <c r="I38" s="2">
        <v>89</v>
      </c>
      <c r="J38" s="2">
        <f t="shared" si="8"/>
        <v>933</v>
      </c>
      <c r="K38" s="2">
        <v>994</v>
      </c>
      <c r="L38" s="2">
        <v>79</v>
      </c>
      <c r="M38" s="2">
        <f t="shared" si="9"/>
        <v>1073</v>
      </c>
      <c r="N38" s="2">
        <v>1614</v>
      </c>
      <c r="O38" s="2">
        <v>318</v>
      </c>
      <c r="P38" s="2">
        <f t="shared" si="10"/>
        <v>1932</v>
      </c>
      <c r="Q38" s="2">
        <v>2112</v>
      </c>
      <c r="R38" s="2">
        <v>453</v>
      </c>
      <c r="S38" s="2">
        <f t="shared" si="11"/>
        <v>2565</v>
      </c>
      <c r="T38" s="2">
        <v>6925</v>
      </c>
    </row>
    <row r="39" spans="1:20" ht="13.5">
      <c r="A39" t="s">
        <v>58</v>
      </c>
      <c r="B39" s="2">
        <v>1000</v>
      </c>
      <c r="C39" s="2">
        <v>1146</v>
      </c>
      <c r="D39" s="2">
        <f t="shared" si="6"/>
        <v>2146</v>
      </c>
      <c r="E39" s="2">
        <v>865</v>
      </c>
      <c r="F39" s="2">
        <v>747</v>
      </c>
      <c r="G39" s="2">
        <f t="shared" si="7"/>
        <v>1612</v>
      </c>
      <c r="H39" s="2">
        <v>627</v>
      </c>
      <c r="I39" s="2">
        <v>748</v>
      </c>
      <c r="J39" s="2">
        <f t="shared" si="8"/>
        <v>1375</v>
      </c>
      <c r="K39" s="2">
        <v>535</v>
      </c>
      <c r="L39" s="2">
        <v>528</v>
      </c>
      <c r="M39" s="2">
        <f t="shared" si="9"/>
        <v>1063</v>
      </c>
      <c r="N39" s="2">
        <v>528</v>
      </c>
      <c r="O39" s="2">
        <v>625</v>
      </c>
      <c r="P39" s="2">
        <f t="shared" si="10"/>
        <v>1153</v>
      </c>
      <c r="Q39" s="2">
        <v>324</v>
      </c>
      <c r="R39" s="2">
        <v>525</v>
      </c>
      <c r="S39" s="2">
        <f t="shared" si="11"/>
        <v>849</v>
      </c>
      <c r="T39" s="2">
        <v>8198</v>
      </c>
    </row>
    <row r="40" spans="1:20" ht="13.5">
      <c r="A40" t="s">
        <v>57</v>
      </c>
      <c r="B40" s="2">
        <v>25516</v>
      </c>
      <c r="C40" s="2">
        <v>2108</v>
      </c>
      <c r="D40" s="2">
        <f t="shared" si="6"/>
        <v>27624</v>
      </c>
      <c r="E40" s="2">
        <v>25749</v>
      </c>
      <c r="F40" s="2">
        <v>1509</v>
      </c>
      <c r="G40" s="2">
        <f t="shared" si="7"/>
        <v>27258</v>
      </c>
      <c r="H40" s="2">
        <v>19904</v>
      </c>
      <c r="I40" s="2">
        <v>1216</v>
      </c>
      <c r="J40" s="2">
        <f t="shared" si="8"/>
        <v>21120</v>
      </c>
      <c r="K40" s="2">
        <v>22616</v>
      </c>
      <c r="L40" s="2">
        <v>1159</v>
      </c>
      <c r="M40" s="2">
        <f t="shared" si="9"/>
        <v>23775</v>
      </c>
      <c r="N40" s="2">
        <v>20307</v>
      </c>
      <c r="O40" s="2">
        <v>1611</v>
      </c>
      <c r="P40" s="2">
        <f t="shared" si="10"/>
        <v>21918</v>
      </c>
      <c r="Q40" s="2">
        <v>27168</v>
      </c>
      <c r="R40" s="2">
        <v>1236</v>
      </c>
      <c r="S40" s="2">
        <f t="shared" si="11"/>
        <v>28404</v>
      </c>
      <c r="T40" s="2">
        <v>150099</v>
      </c>
    </row>
    <row r="41" spans="1:20" ht="13.5">
      <c r="A41" t="s">
        <v>64</v>
      </c>
      <c r="B41" s="2">
        <v>11</v>
      </c>
      <c r="C41" s="2">
        <v>15</v>
      </c>
      <c r="D41" s="2">
        <f t="shared" si="6"/>
        <v>26</v>
      </c>
      <c r="E41" s="2">
        <v>5</v>
      </c>
      <c r="F41" s="2">
        <v>15</v>
      </c>
      <c r="G41" s="2">
        <f t="shared" si="7"/>
        <v>20</v>
      </c>
      <c r="H41" s="2">
        <v>18</v>
      </c>
      <c r="I41" s="2">
        <v>20</v>
      </c>
      <c r="J41" s="2">
        <f t="shared" si="8"/>
        <v>38</v>
      </c>
      <c r="K41" s="2">
        <v>13</v>
      </c>
      <c r="L41" s="2">
        <v>17</v>
      </c>
      <c r="M41" s="2">
        <f t="shared" si="9"/>
        <v>30</v>
      </c>
      <c r="N41" s="2">
        <v>12</v>
      </c>
      <c r="O41" s="2">
        <v>29</v>
      </c>
      <c r="P41" s="2">
        <f t="shared" si="10"/>
        <v>41</v>
      </c>
      <c r="Q41" s="2">
        <v>12</v>
      </c>
      <c r="R41" s="2">
        <v>22</v>
      </c>
      <c r="S41" s="2">
        <f t="shared" si="11"/>
        <v>34</v>
      </c>
      <c r="T41" s="2">
        <v>189</v>
      </c>
    </row>
    <row r="42" spans="2:20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3.5">
      <c r="A43" s="1" t="s">
        <v>76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3.5">
      <c r="A44" t="s">
        <v>31</v>
      </c>
      <c r="B44" s="2">
        <v>2812</v>
      </c>
      <c r="C44" s="2">
        <v>13849</v>
      </c>
      <c r="D44" s="2">
        <f aca="true" t="shared" si="12" ref="D44:D49">SUM(B44:C44)</f>
        <v>16661</v>
      </c>
      <c r="E44" s="2">
        <v>3201</v>
      </c>
      <c r="F44" s="2">
        <v>24395</v>
      </c>
      <c r="G44" s="2">
        <f aca="true" t="shared" si="13" ref="G44:G49">SUM(E44:F44)</f>
        <v>27596</v>
      </c>
      <c r="H44" s="2">
        <v>2694</v>
      </c>
      <c r="I44" s="2">
        <v>7314</v>
      </c>
      <c r="J44" s="2">
        <f aca="true" t="shared" si="14" ref="J44:J49">SUM(H44:I44)</f>
        <v>10008</v>
      </c>
      <c r="K44" s="2">
        <v>3550</v>
      </c>
      <c r="L44" s="2">
        <v>27267</v>
      </c>
      <c r="M44" s="2">
        <f aca="true" t="shared" si="15" ref="M44:M49">SUM(K44:L44)</f>
        <v>30817</v>
      </c>
      <c r="N44" s="2">
        <v>3917</v>
      </c>
      <c r="O44" s="2">
        <v>29730</v>
      </c>
      <c r="P44" s="2">
        <f aca="true" t="shared" si="16" ref="P44:P49">SUM(N44:O44)</f>
        <v>33647</v>
      </c>
      <c r="Q44" s="2">
        <v>3557</v>
      </c>
      <c r="R44" s="2">
        <v>6849</v>
      </c>
      <c r="S44" s="2">
        <f aca="true" t="shared" si="17" ref="S44:S49">SUM(Q44:R44)</f>
        <v>10406</v>
      </c>
      <c r="T44" s="2">
        <v>129135</v>
      </c>
    </row>
    <row r="45" spans="1:20" ht="13.5">
      <c r="A45" t="s">
        <v>65</v>
      </c>
      <c r="B45" s="2">
        <v>53006</v>
      </c>
      <c r="C45" s="2">
        <v>292450</v>
      </c>
      <c r="D45" s="2">
        <f t="shared" si="12"/>
        <v>345456</v>
      </c>
      <c r="E45" s="2">
        <v>69990</v>
      </c>
      <c r="F45" s="2">
        <v>275926</v>
      </c>
      <c r="G45" s="2">
        <f t="shared" si="13"/>
        <v>345916</v>
      </c>
      <c r="H45" s="2">
        <v>69415</v>
      </c>
      <c r="I45" s="2">
        <v>62045</v>
      </c>
      <c r="J45" s="2">
        <f t="shared" si="14"/>
        <v>131460</v>
      </c>
      <c r="K45" s="2">
        <v>161264</v>
      </c>
      <c r="L45" s="2">
        <v>278198</v>
      </c>
      <c r="M45" s="2">
        <f t="shared" si="15"/>
        <v>439462</v>
      </c>
      <c r="N45" s="2">
        <v>329403</v>
      </c>
      <c r="O45" s="2">
        <v>291648</v>
      </c>
      <c r="P45" s="2">
        <f t="shared" si="16"/>
        <v>621051</v>
      </c>
      <c r="Q45" s="2">
        <v>106059</v>
      </c>
      <c r="R45" s="2">
        <v>122322</v>
      </c>
      <c r="S45" s="2">
        <f t="shared" si="17"/>
        <v>228381</v>
      </c>
      <c r="T45" s="2">
        <v>2111726</v>
      </c>
    </row>
    <row r="46" spans="1:20" ht="13.5">
      <c r="A46" t="s">
        <v>66</v>
      </c>
      <c r="B46" s="2">
        <v>5</v>
      </c>
      <c r="C46" s="2">
        <v>8</v>
      </c>
      <c r="D46" s="2">
        <f t="shared" si="12"/>
        <v>13</v>
      </c>
      <c r="E46" s="2">
        <v>5</v>
      </c>
      <c r="F46" s="2">
        <v>8</v>
      </c>
      <c r="G46" s="2">
        <f t="shared" si="13"/>
        <v>13</v>
      </c>
      <c r="H46" s="2">
        <v>4</v>
      </c>
      <c r="I46" s="2">
        <v>12</v>
      </c>
      <c r="J46" s="2">
        <f t="shared" si="14"/>
        <v>16</v>
      </c>
      <c r="K46" s="2">
        <v>6</v>
      </c>
      <c r="L46" s="2">
        <v>11</v>
      </c>
      <c r="M46" s="2">
        <f t="shared" si="15"/>
        <v>17</v>
      </c>
      <c r="N46" s="2">
        <v>3</v>
      </c>
      <c r="O46" s="2">
        <v>25</v>
      </c>
      <c r="P46" s="2">
        <f t="shared" si="16"/>
        <v>28</v>
      </c>
      <c r="Q46" s="2">
        <v>2</v>
      </c>
      <c r="R46" s="2">
        <v>16</v>
      </c>
      <c r="S46" s="2">
        <f t="shared" si="17"/>
        <v>18</v>
      </c>
      <c r="T46" s="2">
        <v>105</v>
      </c>
    </row>
    <row r="47" spans="1:20" ht="13.5">
      <c r="A47" t="s">
        <v>36</v>
      </c>
      <c r="B47" s="2">
        <v>1</v>
      </c>
      <c r="C47" s="2">
        <v>6</v>
      </c>
      <c r="D47" s="2">
        <f t="shared" si="12"/>
        <v>7</v>
      </c>
      <c r="E47" s="2">
        <v>2</v>
      </c>
      <c r="F47" s="2">
        <v>4</v>
      </c>
      <c r="G47" s="2">
        <f t="shared" si="13"/>
        <v>6</v>
      </c>
      <c r="H47" s="2">
        <v>2</v>
      </c>
      <c r="I47" s="2">
        <v>6</v>
      </c>
      <c r="J47" s="2">
        <f t="shared" si="14"/>
        <v>8</v>
      </c>
      <c r="K47" s="2">
        <v>15</v>
      </c>
      <c r="L47" s="2">
        <v>3</v>
      </c>
      <c r="M47" s="2">
        <f t="shared" si="15"/>
        <v>18</v>
      </c>
      <c r="N47" s="2">
        <v>16</v>
      </c>
      <c r="O47" s="2">
        <v>4</v>
      </c>
      <c r="P47" s="2">
        <f t="shared" si="16"/>
        <v>20</v>
      </c>
      <c r="Q47" s="2">
        <v>5</v>
      </c>
      <c r="R47" s="2">
        <v>5</v>
      </c>
      <c r="S47" s="2">
        <f t="shared" si="17"/>
        <v>10</v>
      </c>
      <c r="T47" s="2">
        <v>69</v>
      </c>
    </row>
    <row r="48" spans="1:20" ht="13.5">
      <c r="A48" t="s">
        <v>37</v>
      </c>
      <c r="B48" s="2">
        <v>23</v>
      </c>
      <c r="C48" s="2">
        <v>132</v>
      </c>
      <c r="D48" s="2">
        <f t="shared" si="12"/>
        <v>155</v>
      </c>
      <c r="E48" s="2">
        <v>259</v>
      </c>
      <c r="F48" s="2">
        <v>177</v>
      </c>
      <c r="G48" s="2">
        <f t="shared" si="13"/>
        <v>436</v>
      </c>
      <c r="H48" s="2">
        <v>74</v>
      </c>
      <c r="I48" s="2">
        <v>373</v>
      </c>
      <c r="J48" s="2">
        <f t="shared" si="14"/>
        <v>447</v>
      </c>
      <c r="K48" s="2">
        <v>96</v>
      </c>
      <c r="L48" s="2">
        <v>226</v>
      </c>
      <c r="M48" s="2">
        <f t="shared" si="15"/>
        <v>322</v>
      </c>
      <c r="N48" s="2">
        <v>211</v>
      </c>
      <c r="O48" s="2">
        <v>547</v>
      </c>
      <c r="P48" s="2">
        <f t="shared" si="16"/>
        <v>758</v>
      </c>
      <c r="Q48" s="2">
        <v>30</v>
      </c>
      <c r="R48" s="2">
        <v>347</v>
      </c>
      <c r="S48" s="2">
        <f t="shared" si="17"/>
        <v>377</v>
      </c>
      <c r="T48" s="2">
        <v>2495</v>
      </c>
    </row>
    <row r="49" spans="1:20" ht="13.5">
      <c r="A49" t="s">
        <v>67</v>
      </c>
      <c r="B49" s="2">
        <v>10</v>
      </c>
      <c r="C49" s="2">
        <v>34</v>
      </c>
      <c r="D49" s="2">
        <f t="shared" si="12"/>
        <v>44</v>
      </c>
      <c r="E49" s="2">
        <v>4</v>
      </c>
      <c r="F49" s="2">
        <v>7</v>
      </c>
      <c r="G49" s="2">
        <f t="shared" si="13"/>
        <v>11</v>
      </c>
      <c r="H49" s="2">
        <v>13</v>
      </c>
      <c r="I49" s="2">
        <v>13</v>
      </c>
      <c r="J49" s="2">
        <f t="shared" si="14"/>
        <v>26</v>
      </c>
      <c r="K49" s="2">
        <v>22</v>
      </c>
      <c r="L49" s="2">
        <v>16</v>
      </c>
      <c r="M49" s="2">
        <f t="shared" si="15"/>
        <v>38</v>
      </c>
      <c r="N49" s="2">
        <v>29</v>
      </c>
      <c r="O49" s="2">
        <v>22</v>
      </c>
      <c r="P49" s="2">
        <f t="shared" si="16"/>
        <v>51</v>
      </c>
      <c r="Q49" s="2">
        <v>14</v>
      </c>
      <c r="R49" s="2">
        <v>7</v>
      </c>
      <c r="S49" s="2">
        <f t="shared" si="17"/>
        <v>21</v>
      </c>
      <c r="T49" s="2">
        <v>191</v>
      </c>
    </row>
    <row r="50" spans="2:20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3.5">
      <c r="A51" s="1" t="s">
        <v>77</v>
      </c>
      <c r="B51" s="2">
        <v>70</v>
      </c>
      <c r="C51" s="2">
        <v>47</v>
      </c>
      <c r="D51" s="2">
        <f>SUM(B51:C51)</f>
        <v>117</v>
      </c>
      <c r="E51" s="2">
        <v>153</v>
      </c>
      <c r="F51" s="2">
        <v>90</v>
      </c>
      <c r="G51" s="2">
        <f>SUM(E51:F51)</f>
        <v>243</v>
      </c>
      <c r="H51" s="2">
        <v>130</v>
      </c>
      <c r="I51" s="2">
        <v>41</v>
      </c>
      <c r="J51" s="2">
        <f>SUM(H51:I51)</f>
        <v>171</v>
      </c>
      <c r="K51" s="2">
        <v>125</v>
      </c>
      <c r="L51" s="2">
        <v>54</v>
      </c>
      <c r="M51" s="2">
        <f>SUM(K51:L51)</f>
        <v>179</v>
      </c>
      <c r="N51" s="2">
        <v>133</v>
      </c>
      <c r="O51" s="2">
        <v>98</v>
      </c>
      <c r="P51" s="2">
        <f>SUM(N51:O51)</f>
        <v>231</v>
      </c>
      <c r="Q51" s="2">
        <v>140</v>
      </c>
      <c r="R51" s="2">
        <v>63</v>
      </c>
      <c r="S51" s="2">
        <f>SUM(Q51:R51)</f>
        <v>203</v>
      </c>
      <c r="T51" s="2">
        <v>1144</v>
      </c>
    </row>
    <row r="52" spans="1:20" ht="13.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3.5">
      <c r="A53" s="1" t="s">
        <v>78</v>
      </c>
      <c r="B53" s="2">
        <v>25</v>
      </c>
      <c r="C53" s="2">
        <v>273</v>
      </c>
      <c r="D53" s="2">
        <f>SUM(B53:C53)</f>
        <v>298</v>
      </c>
      <c r="E53" s="2">
        <v>23</v>
      </c>
      <c r="F53" s="2">
        <v>354</v>
      </c>
      <c r="G53" s="2">
        <f>SUM(E53:F53)</f>
        <v>377</v>
      </c>
      <c r="H53" s="2">
        <v>18</v>
      </c>
      <c r="I53" s="2">
        <v>18</v>
      </c>
      <c r="J53" s="2">
        <f>SUM(H53:I53)</f>
        <v>36</v>
      </c>
      <c r="K53" s="2">
        <v>35</v>
      </c>
      <c r="L53" s="2">
        <v>41</v>
      </c>
      <c r="M53" s="2">
        <f>SUM(K53:L53)</f>
        <v>76</v>
      </c>
      <c r="N53" s="2">
        <v>49</v>
      </c>
      <c r="O53" s="2">
        <v>760</v>
      </c>
      <c r="P53" s="2">
        <f>SUM(N53:O53)</f>
        <v>809</v>
      </c>
      <c r="Q53" s="2">
        <v>48</v>
      </c>
      <c r="R53" s="2">
        <v>22</v>
      </c>
      <c r="S53" s="2">
        <f>SUM(Q53:R53)</f>
        <v>70</v>
      </c>
      <c r="T53" s="2">
        <v>1666</v>
      </c>
    </row>
    <row r="54" spans="2:20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3.5">
      <c r="A55" s="1" t="s">
        <v>35</v>
      </c>
      <c r="B55" s="2">
        <v>190769</v>
      </c>
      <c r="C55" s="2">
        <v>103409</v>
      </c>
      <c r="D55" s="2">
        <f>SUM(B55:C55)</f>
        <v>294178</v>
      </c>
      <c r="E55" s="2">
        <v>230399</v>
      </c>
      <c r="F55" s="2">
        <v>106908</v>
      </c>
      <c r="G55" s="2">
        <f>SUM(E55:F55)</f>
        <v>337307</v>
      </c>
      <c r="H55" s="2">
        <v>224630</v>
      </c>
      <c r="I55" s="2">
        <v>80863</v>
      </c>
      <c r="J55" s="2">
        <f>SUM(H55:I55)</f>
        <v>305493</v>
      </c>
      <c r="K55" s="2">
        <v>260576</v>
      </c>
      <c r="L55" s="2">
        <v>88175</v>
      </c>
      <c r="M55" s="2">
        <f>SUM(K55:L55)</f>
        <v>348751</v>
      </c>
      <c r="N55" s="2">
        <v>316893</v>
      </c>
      <c r="O55" s="2">
        <v>108339</v>
      </c>
      <c r="P55" s="2">
        <f>SUM(N55:O55)</f>
        <v>425232</v>
      </c>
      <c r="Q55" s="2">
        <v>104385</v>
      </c>
      <c r="R55" s="2">
        <v>104386</v>
      </c>
      <c r="S55" s="2">
        <f>SUM(Q55:R55)</f>
        <v>208771</v>
      </c>
      <c r="T55" s="2">
        <v>1919732</v>
      </c>
    </row>
    <row r="56" spans="2:20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3.5">
      <c r="A57" s="1" t="s">
        <v>27</v>
      </c>
      <c r="B57" s="4">
        <f>SUM(B4:B56)</f>
        <v>602566</v>
      </c>
      <c r="C57" s="4">
        <v>527792</v>
      </c>
      <c r="D57" s="4">
        <f>SUM(B57:C57)</f>
        <v>1130358</v>
      </c>
      <c r="E57" s="4">
        <f>SUM(E4:E56)</f>
        <v>724287</v>
      </c>
      <c r="F57" s="4">
        <f>SUM(F4:F56)</f>
        <v>539177</v>
      </c>
      <c r="G57" s="4">
        <v>1263464</v>
      </c>
      <c r="H57" s="4">
        <f>SUM(H4:H56)</f>
        <v>644006</v>
      </c>
      <c r="I57" s="4">
        <f>SUM(I4:I56)</f>
        <v>234453</v>
      </c>
      <c r="J57" s="4">
        <f>SUM(J4:J56)</f>
        <v>878459</v>
      </c>
      <c r="K57" s="4">
        <f>SUM(K4:K56)</f>
        <v>861791</v>
      </c>
      <c r="L57" s="4">
        <v>495539</v>
      </c>
      <c r="M57" s="4">
        <f>SUM(K57:L57)</f>
        <v>1357330</v>
      </c>
      <c r="N57" s="4">
        <f aca="true" t="shared" si="18" ref="N57:S57">SUM(N4:N56)</f>
        <v>1118428</v>
      </c>
      <c r="O57" s="4">
        <f t="shared" si="18"/>
        <v>570228</v>
      </c>
      <c r="P57" s="4">
        <f t="shared" si="18"/>
        <v>1688656</v>
      </c>
      <c r="Q57" s="4">
        <f t="shared" si="18"/>
        <v>741024</v>
      </c>
      <c r="R57" s="4">
        <f t="shared" si="18"/>
        <v>359104</v>
      </c>
      <c r="S57" s="4">
        <f t="shared" si="18"/>
        <v>1100128</v>
      </c>
      <c r="T57" s="4">
        <v>7418395</v>
      </c>
    </row>
    <row r="58" spans="2:20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3.5">
      <c r="A59" t="s">
        <v>26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2:20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ht="13.5">
      <c r="A61" t="s">
        <v>70</v>
      </c>
    </row>
  </sheetData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Vaughan</dc:creator>
  <cp:keywords/>
  <dc:description/>
  <cp:lastModifiedBy>Patrick Mchugh</cp:lastModifiedBy>
  <dcterms:created xsi:type="dcterms:W3CDTF">2015-01-31T20:06:04Z</dcterms:created>
  <dcterms:modified xsi:type="dcterms:W3CDTF">2015-02-16T20:50:06Z</dcterms:modified>
  <cp:category/>
  <cp:version/>
  <cp:contentType/>
  <cp:contentStatus/>
</cp:coreProperties>
</file>